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   " sheetId="1" r:id="rId1"/>
  </sheets>
  <definedNames>
    <definedName name="_xlnm.Print_Area" localSheetId="0">'Лист1   '!$A$1:$AU$61</definedName>
  </definedNames>
  <calcPr fullCalcOnLoad="1"/>
</workbook>
</file>

<file path=xl/sharedStrings.xml><?xml version="1.0" encoding="utf-8"?>
<sst xmlns="http://schemas.openxmlformats.org/spreadsheetml/2006/main" count="87" uniqueCount="63">
  <si>
    <t>Найменування адміністративно-територіальних утворень</t>
  </si>
  <si>
    <t>№ п/п</t>
  </si>
  <si>
    <t>ВСЬОГО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</si>
  <si>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</si>
  <si>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</si>
  <si>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</si>
  <si>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</si>
  <si>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</si>
  <si>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</si>
  <si>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</si>
  <si>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</si>
  <si>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</si>
  <si>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</si>
  <si>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</si>
  <si>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</si>
  <si>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</si>
  <si>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</si>
  <si>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</si>
  <si>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</si>
  <si>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</si>
  <si>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</si>
  <si>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</si>
  <si>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</si>
  <si>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</si>
  <si>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</si>
  <si>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</si>
  <si>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</si>
  <si>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</si>
  <si>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</si>
  <si>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</si>
  <si>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</si>
  <si>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</si>
  <si>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</si>
  <si>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</si>
  <si>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Виконано</t>
  </si>
  <si>
    <t>Разом по сільських бюджетах</t>
  </si>
  <si>
    <t>Разом по селищних бюджетах</t>
  </si>
  <si>
    <t>Обласний бюджет</t>
  </si>
  <si>
    <t>Разом</t>
  </si>
  <si>
    <t xml:space="preserve">Керуючий справами виконавчого  апарату районної ради                                                 Л.І.Опанасенко  </t>
  </si>
  <si>
    <t>Державний бюджет</t>
  </si>
  <si>
    <t xml:space="preserve"> План на 2017 рік</t>
  </si>
  <si>
    <t>ОТГ смт.М.Дівиця</t>
  </si>
  <si>
    <t>ОТГ смт.Линовиця</t>
  </si>
  <si>
    <t xml:space="preserve"> План на 2018 рік</t>
  </si>
  <si>
    <t>Трансферти іншим  бюджетам</t>
  </si>
  <si>
    <t>Інші субвенції з місцевого бюджету (код 3719770)</t>
  </si>
  <si>
    <t>загального фонду на</t>
  </si>
  <si>
    <t>субвенції</t>
  </si>
  <si>
    <t>Усього</t>
  </si>
  <si>
    <t>На утримання дошкільних закладів освіти, сільських, селищних палаців і будинків культури, клубів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</si>
  <si>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</si>
  <si>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 xml:space="preserve">Для забезпечення хворих на цукровий та нецукровий діабет препаратами інсуліну та цукрознижувальними лікарськими засобами 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</si>
  <si>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</si>
  <si>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</si>
  <si>
    <t>на виконання доручень виборців депутатами обласної ради за рахунок іншої субвенції з обласного бюджету</t>
  </si>
  <si>
    <t>Додаток  2</t>
  </si>
  <si>
    <t>На співфінансування об'єкту,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</si>
  <si>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>Виконання міжбюджетних трансфертів, що передавалися з районного бюджету  за 9 місяців  2019 року</t>
  </si>
  <si>
    <t xml:space="preserve"> План на                       9 місяців   2019 року</t>
  </si>
  <si>
    <t>На співфінансування заходів з придбання  телемедичного обладнання для оснащення комунальних закладів охорони здоровя у сільській місцевості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</si>
  <si>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                            (код 3719510)</t>
  </si>
  <si>
    <t xml:space="preserve">   до рішення  районної ради "Про звіт про виконання районного бюджету за 9 місяців 2019 року”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</si>
</sst>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0.00"/>
    <numFmt numFmtId="198" formatCode="0.00;[Red]0.00"/>
  </numFmts>
  <fonts count="7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18"/>
      <name val="Times New Roman"/>
      <family val="1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2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6" fillId="0" borderId="0" xfId="56" applyFont="1" applyFill="1" applyBorder="1" applyAlignment="1">
      <alignment horizontal="center"/>
      <protection/>
    </xf>
    <xf numFmtId="0" fontId="27" fillId="0" borderId="0" xfId="56" applyFont="1" applyFill="1" applyBorder="1" applyAlignment="1">
      <alignment horizontal="right" wrapText="1"/>
      <protection/>
    </xf>
    <xf numFmtId="0" fontId="27" fillId="0" borderId="0" xfId="56" applyFont="1" applyFill="1" applyBorder="1" applyAlignment="1">
      <alignment wrapText="1"/>
      <protection/>
    </xf>
    <xf numFmtId="0" fontId="12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0" fontId="20" fillId="0" borderId="19" xfId="53" applyFont="1" applyBorder="1">
      <alignment/>
      <protection/>
    </xf>
    <xf numFmtId="0" fontId="17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2" xfId="53" applyFont="1" applyBorder="1">
      <alignment/>
      <protection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horizontal="center" wrapText="1"/>
    </xf>
    <xf numFmtId="0" fontId="19" fillId="0" borderId="27" xfId="54" applyFont="1" applyBorder="1">
      <alignment/>
      <protection/>
    </xf>
    <xf numFmtId="0" fontId="23" fillId="0" borderId="24" xfId="0" applyFont="1" applyBorder="1" applyAlignment="1">
      <alignment horizontal="center" wrapText="1"/>
    </xf>
    <xf numFmtId="0" fontId="23" fillId="0" borderId="24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center"/>
    </xf>
    <xf numFmtId="0" fontId="19" fillId="0" borderId="28" xfId="54" applyFont="1" applyBorder="1">
      <alignment/>
      <protection/>
    </xf>
    <xf numFmtId="0" fontId="19" fillId="0" borderId="29" xfId="54" applyFont="1" applyBorder="1" applyAlignment="1">
      <alignment horizontal="center"/>
      <protection/>
    </xf>
    <xf numFmtId="0" fontId="23" fillId="0" borderId="30" xfId="0" applyFont="1" applyBorder="1" applyAlignment="1">
      <alignment horizontal="center" wrapText="1"/>
    </xf>
    <xf numFmtId="1" fontId="23" fillId="0" borderId="24" xfId="55" applyNumberFormat="1" applyFont="1" applyBorder="1" applyAlignment="1">
      <alignment horizontal="right"/>
      <protection/>
    </xf>
    <xf numFmtId="1" fontId="23" fillId="0" borderId="24" xfId="55" applyNumberFormat="1" applyFont="1" applyBorder="1" applyAlignment="1">
      <alignment horizontal="center"/>
      <protection/>
    </xf>
    <xf numFmtId="1" fontId="23" fillId="0" borderId="30" xfId="0" applyNumberFormat="1" applyFont="1" applyBorder="1" applyAlignment="1">
      <alignment horizontal="right"/>
    </xf>
    <xf numFmtId="1" fontId="23" fillId="0" borderId="30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 wrapText="1"/>
    </xf>
    <xf numFmtId="1" fontId="23" fillId="0" borderId="31" xfId="0" applyNumberFormat="1" applyFont="1" applyBorder="1" applyAlignment="1">
      <alignment horizontal="right"/>
    </xf>
    <xf numFmtId="2" fontId="23" fillId="0" borderId="32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33" xfId="0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right"/>
    </xf>
    <xf numFmtId="1" fontId="23" fillId="0" borderId="2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34" xfId="0" applyFont="1" applyFill="1" applyBorder="1" applyAlignment="1">
      <alignment horizontal="right"/>
    </xf>
    <xf numFmtId="0" fontId="19" fillId="0" borderId="38" xfId="54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36" xfId="0" applyFont="1" applyBorder="1" applyAlignment="1">
      <alignment/>
    </xf>
    <xf numFmtId="1" fontId="23" fillId="0" borderId="34" xfId="55" applyNumberFormat="1" applyFont="1" applyBorder="1" applyAlignment="1">
      <alignment horizontal="right"/>
      <protection/>
    </xf>
    <xf numFmtId="0" fontId="19" fillId="0" borderId="39" xfId="54" applyFont="1" applyBorder="1">
      <alignment/>
      <protection/>
    </xf>
    <xf numFmtId="0" fontId="9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4" xfId="0" applyFont="1" applyBorder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37" xfId="0" applyFont="1" applyBorder="1" applyAlignment="1">
      <alignment/>
    </xf>
    <xf numFmtId="0" fontId="17" fillId="0" borderId="24" xfId="0" applyFont="1" applyFill="1" applyBorder="1" applyAlignment="1">
      <alignment horizontal="right"/>
    </xf>
    <xf numFmtId="1" fontId="17" fillId="0" borderId="24" xfId="0" applyNumberFormat="1" applyFont="1" applyBorder="1" applyAlignment="1">
      <alignment/>
    </xf>
    <xf numFmtId="1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right" wrapText="1"/>
    </xf>
    <xf numFmtId="1" fontId="20" fillId="0" borderId="26" xfId="55" applyNumberFormat="1" applyFont="1" applyBorder="1">
      <alignment/>
      <protection/>
    </xf>
    <xf numFmtId="1" fontId="17" fillId="0" borderId="24" xfId="0" applyNumberFormat="1" applyFont="1" applyBorder="1" applyAlignment="1">
      <alignment horizontal="right"/>
    </xf>
    <xf numFmtId="1" fontId="17" fillId="0" borderId="24" xfId="55" applyNumberFormat="1" applyFont="1" applyBorder="1" applyAlignment="1">
      <alignment horizontal="right"/>
      <protection/>
    </xf>
    <xf numFmtId="2" fontId="17" fillId="0" borderId="24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39" xfId="0" applyFont="1" applyBorder="1" applyAlignment="1">
      <alignment/>
    </xf>
    <xf numFmtId="1" fontId="17" fillId="0" borderId="24" xfId="0" applyNumberFormat="1" applyFont="1" applyFill="1" applyBorder="1" applyAlignment="1">
      <alignment/>
    </xf>
    <xf numFmtId="0" fontId="17" fillId="0" borderId="24" xfId="0" applyFont="1" applyFill="1" applyBorder="1" applyAlignment="1">
      <alignment/>
    </xf>
    <xf numFmtId="1" fontId="17" fillId="0" borderId="33" xfId="0" applyNumberFormat="1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32" fillId="0" borderId="4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3" fillId="0" borderId="26" xfId="57" applyFont="1" applyBorder="1" applyAlignment="1">
      <alignment horizontal="center"/>
      <protection/>
    </xf>
    <xf numFmtId="0" fontId="20" fillId="0" borderId="48" xfId="0" applyFont="1" applyBorder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1" fontId="17" fillId="0" borderId="24" xfId="0" applyNumberFormat="1" applyFont="1" applyFill="1" applyBorder="1" applyAlignment="1">
      <alignment horizontal="right"/>
    </xf>
    <xf numFmtId="1" fontId="17" fillId="0" borderId="23" xfId="0" applyNumberFormat="1" applyFont="1" applyFill="1" applyBorder="1" applyAlignment="1">
      <alignment horizontal="right"/>
    </xf>
    <xf numFmtId="1" fontId="17" fillId="0" borderId="32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right"/>
    </xf>
    <xf numFmtId="0" fontId="17" fillId="0" borderId="24" xfId="0" applyFont="1" applyBorder="1" applyAlignment="1">
      <alignment/>
    </xf>
    <xf numFmtId="1" fontId="17" fillId="0" borderId="30" xfId="0" applyNumberFormat="1" applyFont="1" applyBorder="1" applyAlignment="1">
      <alignment/>
    </xf>
    <xf numFmtId="1" fontId="17" fillId="0" borderId="23" xfId="0" applyNumberFormat="1" applyFont="1" applyFill="1" applyBorder="1" applyAlignment="1">
      <alignment/>
    </xf>
    <xf numFmtId="2" fontId="31" fillId="0" borderId="36" xfId="57" applyNumberFormat="1" applyFont="1" applyBorder="1">
      <alignment/>
      <protection/>
    </xf>
    <xf numFmtId="0" fontId="17" fillId="0" borderId="42" xfId="0" applyFont="1" applyFill="1" applyBorder="1" applyAlignment="1">
      <alignment horizontal="right"/>
    </xf>
    <xf numFmtId="2" fontId="31" fillId="0" borderId="29" xfId="57" applyNumberFormat="1" applyFont="1" applyBorder="1">
      <alignment/>
      <protection/>
    </xf>
    <xf numFmtId="0" fontId="17" fillId="0" borderId="45" xfId="0" applyFont="1" applyFill="1" applyBorder="1" applyAlignment="1">
      <alignment horizontal="right"/>
    </xf>
    <xf numFmtId="1" fontId="17" fillId="0" borderId="36" xfId="0" applyNumberFormat="1" applyFont="1" applyFill="1" applyBorder="1" applyAlignment="1">
      <alignment horizontal="right"/>
    </xf>
    <xf numFmtId="1" fontId="17" fillId="0" borderId="35" xfId="0" applyNumberFormat="1" applyFont="1" applyFill="1" applyBorder="1" applyAlignment="1">
      <alignment horizontal="right"/>
    </xf>
    <xf numFmtId="2" fontId="17" fillId="0" borderId="33" xfId="0" applyNumberFormat="1" applyFont="1" applyFill="1" applyBorder="1" applyAlignment="1">
      <alignment/>
    </xf>
    <xf numFmtId="1" fontId="17" fillId="0" borderId="29" xfId="0" applyNumberFormat="1" applyFont="1" applyFill="1" applyBorder="1" applyAlignment="1">
      <alignment horizontal="right"/>
    </xf>
    <xf numFmtId="1" fontId="17" fillId="0" borderId="49" xfId="0" applyNumberFormat="1" applyFont="1" applyFill="1" applyBorder="1" applyAlignment="1">
      <alignment horizontal="right"/>
    </xf>
    <xf numFmtId="2" fontId="17" fillId="0" borderId="29" xfId="0" applyNumberFormat="1" applyFont="1" applyFill="1" applyBorder="1" applyAlignment="1">
      <alignment/>
    </xf>
    <xf numFmtId="1" fontId="19" fillId="0" borderId="26" xfId="0" applyNumberFormat="1" applyFont="1" applyBorder="1" applyAlignment="1">
      <alignment/>
    </xf>
    <xf numFmtId="0" fontId="19" fillId="0" borderId="50" xfId="0" applyFont="1" applyBorder="1" applyAlignment="1">
      <alignment horizontal="center" wrapText="1"/>
    </xf>
    <xf numFmtId="0" fontId="19" fillId="0" borderId="26" xfId="55" applyFont="1" applyBorder="1">
      <alignment/>
      <protection/>
    </xf>
    <xf numFmtId="0" fontId="19" fillId="0" borderId="27" xfId="0" applyFont="1" applyBorder="1" applyAlignment="1">
      <alignment horizontal="right" wrapText="1"/>
    </xf>
    <xf numFmtId="0" fontId="19" fillId="0" borderId="51" xfId="55" applyFont="1" applyBorder="1">
      <alignment/>
      <protection/>
    </xf>
    <xf numFmtId="0" fontId="19" fillId="0" borderId="52" xfId="0" applyFont="1" applyBorder="1" applyAlignment="1">
      <alignment/>
    </xf>
    <xf numFmtId="1" fontId="19" fillId="0" borderId="26" xfId="55" applyNumberFormat="1" applyFont="1" applyBorder="1">
      <alignment/>
      <protection/>
    </xf>
    <xf numFmtId="0" fontId="19" fillId="0" borderId="27" xfId="0" applyFont="1" applyFill="1" applyBorder="1" applyAlignment="1">
      <alignment horizontal="center" wrapText="1"/>
    </xf>
    <xf numFmtId="0" fontId="19" fillId="0" borderId="48" xfId="54" applyFont="1" applyBorder="1">
      <alignment/>
      <protection/>
    </xf>
    <xf numFmtId="0" fontId="19" fillId="0" borderId="53" xfId="54" applyFont="1" applyBorder="1">
      <alignment/>
      <protection/>
    </xf>
    <xf numFmtId="0" fontId="19" fillId="0" borderId="54" xfId="55" applyFont="1" applyBorder="1">
      <alignment/>
      <protection/>
    </xf>
    <xf numFmtId="0" fontId="19" fillId="0" borderId="55" xfId="0" applyFont="1" applyBorder="1" applyAlignment="1">
      <alignment/>
    </xf>
    <xf numFmtId="1" fontId="23" fillId="0" borderId="24" xfId="0" applyNumberFormat="1" applyFont="1" applyBorder="1" applyAlignment="1">
      <alignment/>
    </xf>
    <xf numFmtId="1" fontId="23" fillId="0" borderId="24" xfId="0" applyNumberFormat="1" applyFont="1" applyFill="1" applyBorder="1" applyAlignment="1">
      <alignment horizontal="right"/>
    </xf>
    <xf numFmtId="0" fontId="23" fillId="0" borderId="23" xfId="54" applyFont="1" applyBorder="1">
      <alignment/>
      <protection/>
    </xf>
    <xf numFmtId="0" fontId="23" fillId="0" borderId="24" xfId="54" applyFont="1" applyBorder="1">
      <alignment/>
      <protection/>
    </xf>
    <xf numFmtId="0" fontId="19" fillId="0" borderId="39" xfId="0" applyFont="1" applyBorder="1" applyAlignment="1">
      <alignment/>
    </xf>
    <xf numFmtId="0" fontId="19" fillId="0" borderId="29" xfId="54" applyFont="1" applyBorder="1">
      <alignment/>
      <protection/>
    </xf>
    <xf numFmtId="0" fontId="19" fillId="0" borderId="56" xfId="54" applyFont="1" applyBorder="1">
      <alignment/>
      <protection/>
    </xf>
    <xf numFmtId="49" fontId="19" fillId="0" borderId="29" xfId="55" applyNumberFormat="1" applyFont="1" applyBorder="1" applyAlignment="1">
      <alignment horizontal="right"/>
      <protection/>
    </xf>
    <xf numFmtId="0" fontId="19" fillId="0" borderId="57" xfId="0" applyFont="1" applyBorder="1" applyAlignment="1">
      <alignment/>
    </xf>
    <xf numFmtId="0" fontId="23" fillId="0" borderId="50" xfId="0" applyFont="1" applyBorder="1" applyAlignment="1">
      <alignment/>
    </xf>
    <xf numFmtId="1" fontId="23" fillId="0" borderId="24" xfId="0" applyNumberFormat="1" applyFont="1" applyBorder="1" applyAlignment="1">
      <alignment horizontal="right"/>
    </xf>
    <xf numFmtId="0" fontId="23" fillId="0" borderId="29" xfId="54" applyFont="1" applyBorder="1">
      <alignment/>
      <protection/>
    </xf>
    <xf numFmtId="0" fontId="23" fillId="0" borderId="34" xfId="55" applyFont="1" applyBorder="1" applyAlignment="1">
      <alignment horizontal="right"/>
      <protection/>
    </xf>
    <xf numFmtId="0" fontId="23" fillId="0" borderId="23" xfId="0" applyFont="1" applyFill="1" applyBorder="1" applyAlignment="1">
      <alignment horizontal="center" wrapText="1"/>
    </xf>
    <xf numFmtId="1" fontId="23" fillId="0" borderId="33" xfId="0" applyNumberFormat="1" applyFont="1" applyBorder="1" applyAlignment="1">
      <alignment horizontal="right"/>
    </xf>
    <xf numFmtId="1" fontId="23" fillId="0" borderId="34" xfId="0" applyNumberFormat="1" applyFont="1" applyBorder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57" xfId="0" applyNumberFormat="1" applyFont="1" applyBorder="1" applyAlignment="1">
      <alignment/>
    </xf>
    <xf numFmtId="1" fontId="23" fillId="0" borderId="58" xfId="0" applyNumberFormat="1" applyFont="1" applyBorder="1" applyAlignment="1">
      <alignment horizontal="right"/>
    </xf>
    <xf numFmtId="1" fontId="23" fillId="0" borderId="36" xfId="0" applyNumberFormat="1" applyFont="1" applyBorder="1" applyAlignment="1">
      <alignment horizontal="right"/>
    </xf>
    <xf numFmtId="1" fontId="23" fillId="0" borderId="24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56" xfId="0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23" fillId="0" borderId="34" xfId="0" applyFont="1" applyFill="1" applyBorder="1" applyAlignment="1">
      <alignment horizontal="center" wrapText="1"/>
    </xf>
    <xf numFmtId="0" fontId="23" fillId="0" borderId="42" xfId="53" applyFont="1" applyBorder="1">
      <alignment/>
      <protection/>
    </xf>
    <xf numFmtId="0" fontId="23" fillId="0" borderId="20" xfId="0" applyFont="1" applyBorder="1" applyAlignment="1">
      <alignment horizontal="right" wrapText="1"/>
    </xf>
    <xf numFmtId="0" fontId="23" fillId="0" borderId="42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23" fillId="0" borderId="58" xfId="0" applyFont="1" applyBorder="1" applyAlignment="1">
      <alignment horizontal="center" wrapText="1"/>
    </xf>
    <xf numFmtId="2" fontId="23" fillId="0" borderId="47" xfId="0" applyNumberFormat="1" applyFont="1" applyFill="1" applyBorder="1" applyAlignment="1">
      <alignment horizontal="right"/>
    </xf>
    <xf numFmtId="0" fontId="23" fillId="0" borderId="34" xfId="0" applyFont="1" applyBorder="1" applyAlignment="1">
      <alignment horizontal="right" wrapText="1"/>
    </xf>
    <xf numFmtId="0" fontId="23" fillId="0" borderId="42" xfId="0" applyFont="1" applyFill="1" applyBorder="1" applyAlignment="1">
      <alignment horizontal="center" wrapText="1"/>
    </xf>
    <xf numFmtId="0" fontId="23" fillId="0" borderId="24" xfId="53" applyFont="1" applyBorder="1">
      <alignment/>
      <protection/>
    </xf>
    <xf numFmtId="1" fontId="23" fillId="0" borderId="42" xfId="0" applyNumberFormat="1" applyFont="1" applyBorder="1" applyAlignment="1">
      <alignment horizontal="right"/>
    </xf>
    <xf numFmtId="1" fontId="23" fillId="0" borderId="34" xfId="0" applyNumberFormat="1" applyFont="1" applyBorder="1" applyAlignment="1">
      <alignment horizontal="right"/>
    </xf>
    <xf numFmtId="1" fontId="17" fillId="0" borderId="34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31" fillId="0" borderId="18" xfId="57" applyFont="1" applyBorder="1">
      <alignment/>
      <protection/>
    </xf>
    <xf numFmtId="0" fontId="20" fillId="0" borderId="27" xfId="0" applyFont="1" applyFill="1" applyBorder="1" applyAlignment="1">
      <alignment horizontal="right" wrapText="1"/>
    </xf>
    <xf numFmtId="0" fontId="20" fillId="0" borderId="19" xfId="0" applyFont="1" applyBorder="1" applyAlignment="1">
      <alignment/>
    </xf>
    <xf numFmtId="0" fontId="17" fillId="0" borderId="24" xfId="55" applyFont="1" applyBorder="1" applyAlignment="1">
      <alignment horizontal="right"/>
      <protection/>
    </xf>
    <xf numFmtId="0" fontId="17" fillId="0" borderId="24" xfId="0" applyFont="1" applyBorder="1" applyAlignment="1">
      <alignment horizontal="right"/>
    </xf>
    <xf numFmtId="0" fontId="17" fillId="0" borderId="33" xfId="0" applyFont="1" applyFill="1" applyBorder="1" applyAlignment="1">
      <alignment horizontal="right"/>
    </xf>
    <xf numFmtId="0" fontId="19" fillId="0" borderId="48" xfId="0" applyFont="1" applyBorder="1" applyAlignment="1">
      <alignment/>
    </xf>
    <xf numFmtId="0" fontId="31" fillId="0" borderId="0" xfId="57" applyFont="1" applyBorder="1">
      <alignment/>
      <protection/>
    </xf>
    <xf numFmtId="0" fontId="31" fillId="0" borderId="33" xfId="57" applyFont="1" applyBorder="1">
      <alignment/>
      <protection/>
    </xf>
    <xf numFmtId="1" fontId="17" fillId="0" borderId="36" xfId="0" applyNumberFormat="1" applyFont="1" applyBorder="1" applyAlignment="1">
      <alignment horizontal="right"/>
    </xf>
    <xf numFmtId="0" fontId="31" fillId="0" borderId="34" xfId="57" applyFont="1" applyBorder="1">
      <alignment/>
      <protection/>
    </xf>
    <xf numFmtId="1" fontId="23" fillId="0" borderId="56" xfId="0" applyNumberFormat="1" applyFont="1" applyBorder="1" applyAlignment="1">
      <alignment/>
    </xf>
    <xf numFmtId="0" fontId="23" fillId="0" borderId="45" xfId="0" applyFont="1" applyBorder="1" applyAlignment="1">
      <alignment wrapText="1"/>
    </xf>
    <xf numFmtId="0" fontId="20" fillId="0" borderId="26" xfId="57" applyFont="1" applyBorder="1">
      <alignment/>
      <protection/>
    </xf>
    <xf numFmtId="0" fontId="17" fillId="0" borderId="26" xfId="57" applyFont="1" applyBorder="1">
      <alignment/>
      <protection/>
    </xf>
    <xf numFmtId="1" fontId="23" fillId="0" borderId="59" xfId="0" applyNumberFormat="1" applyFont="1" applyBorder="1" applyAlignment="1">
      <alignment/>
    </xf>
    <xf numFmtId="0" fontId="14" fillId="0" borderId="6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0" fillId="0" borderId="19" xfId="53" applyFont="1" applyBorder="1" applyAlignment="1">
      <alignment horizontal="center" wrapText="1"/>
      <protection/>
    </xf>
    <xf numFmtId="0" fontId="30" fillId="0" borderId="28" xfId="53" applyFont="1" applyBorder="1" applyAlignment="1">
      <alignment horizontal="center" wrapText="1"/>
      <protection/>
    </xf>
    <xf numFmtId="0" fontId="29" fillId="0" borderId="6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9" fillId="33" borderId="62" xfId="0" applyFont="1" applyFill="1" applyBorder="1" applyAlignment="1">
      <alignment horizontal="center" vertical="center" wrapText="1"/>
    </xf>
    <xf numFmtId="0" fontId="29" fillId="33" borderId="63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35" fillId="0" borderId="62" xfId="57" applyFont="1" applyBorder="1" applyAlignment="1">
      <alignment horizontal="center" vertical="center" wrapText="1"/>
      <protection/>
    </xf>
    <xf numFmtId="0" fontId="35" fillId="0" borderId="63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35" fillId="0" borderId="65" xfId="57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6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3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33" borderId="62" xfId="0" applyFont="1" applyFill="1" applyBorder="1" applyAlignment="1" applyProtection="1">
      <alignment horizontal="center" vertical="center" wrapText="1"/>
      <protection locked="0"/>
    </xf>
    <xf numFmtId="0" fontId="29" fillId="33" borderId="64" xfId="0" applyFont="1" applyFill="1" applyBorder="1" applyAlignment="1" applyProtection="1">
      <alignment horizontal="center" vertical="center" wrapText="1"/>
      <protection locked="0"/>
    </xf>
    <xf numFmtId="0" fontId="29" fillId="33" borderId="63" xfId="0" applyFont="1" applyFill="1" applyBorder="1" applyAlignment="1" applyProtection="1">
      <alignment horizontal="center" vertical="center" wrapText="1"/>
      <protection locked="0"/>
    </xf>
    <xf numFmtId="0" fontId="29" fillId="33" borderId="47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42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/>
    </xf>
    <xf numFmtId="0" fontId="17" fillId="0" borderId="23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34" fillId="0" borderId="0" xfId="0" applyFont="1" applyAlignment="1">
      <alignment horizontal="right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RH1110" xfId="53"/>
    <cellStyle name="Обычный_дод.5" xfId="54"/>
    <cellStyle name="Обычный_Лист1   " xfId="55"/>
    <cellStyle name="Обычный_Лист1   _1" xfId="56"/>
    <cellStyle name="Обычный_Прод дод 5.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6"/>
  <sheetViews>
    <sheetView tabSelected="1" view="pageBreakPreview" zoomScale="50" zoomScaleNormal="50" zoomScaleSheetLayoutView="50" zoomScalePageLayoutView="0" workbookViewId="0" topLeftCell="A1">
      <selection activeCell="G47" sqref="G47"/>
    </sheetView>
  </sheetViews>
  <sheetFormatPr defaultColWidth="9.140625" defaultRowHeight="12.75"/>
  <cols>
    <col min="1" max="1" width="20.57421875" style="2" customWidth="1"/>
    <col min="2" max="2" width="42.421875" style="8" customWidth="1"/>
    <col min="3" max="3" width="28.8515625" style="25" customWidth="1"/>
    <col min="4" max="4" width="26.8515625" style="25" customWidth="1"/>
    <col min="5" max="5" width="0.5625" style="25" customWidth="1"/>
    <col min="6" max="6" width="24.28125" style="25" customWidth="1"/>
    <col min="7" max="7" width="25.140625" style="25" customWidth="1"/>
    <col min="8" max="8" width="22.8515625" style="25" customWidth="1"/>
    <col min="9" max="9" width="22.00390625" style="25" customWidth="1"/>
    <col min="10" max="10" width="28.00390625" style="25" customWidth="1"/>
    <col min="11" max="11" width="29.421875" style="25" customWidth="1"/>
    <col min="12" max="12" width="29.140625" style="25" customWidth="1"/>
    <col min="13" max="13" width="25.57421875" style="25" customWidth="1"/>
    <col min="14" max="14" width="7.421875" style="43" hidden="1" customWidth="1"/>
    <col min="15" max="15" width="0.5625" style="43" hidden="1" customWidth="1"/>
    <col min="16" max="16" width="7.7109375" style="43" hidden="1" customWidth="1"/>
    <col min="17" max="17" width="6.00390625" style="43" hidden="1" customWidth="1"/>
    <col min="18" max="18" width="23.7109375" style="43" customWidth="1"/>
    <col min="19" max="19" width="20.57421875" style="43" customWidth="1"/>
    <col min="20" max="20" width="22.57421875" style="43" customWidth="1"/>
    <col min="21" max="21" width="20.28125" style="43" customWidth="1"/>
    <col min="22" max="22" width="22.28125" style="43" customWidth="1"/>
    <col min="23" max="23" width="20.28125" style="43" customWidth="1"/>
    <col min="24" max="24" width="30.28125" style="43" customWidth="1"/>
    <col min="25" max="25" width="21.421875" style="43" customWidth="1"/>
    <col min="26" max="26" width="0.2890625" style="43" hidden="1" customWidth="1"/>
    <col min="27" max="27" width="25.140625" style="43" hidden="1" customWidth="1"/>
    <col min="28" max="28" width="29.140625" style="43" hidden="1" customWidth="1"/>
    <col min="29" max="29" width="27.140625" style="43" hidden="1" customWidth="1"/>
    <col min="30" max="30" width="30.8515625" style="43" hidden="1" customWidth="1"/>
    <col min="31" max="31" width="29.421875" style="43" hidden="1" customWidth="1"/>
    <col min="32" max="32" width="22.00390625" style="43" hidden="1" customWidth="1"/>
    <col min="33" max="33" width="20.00390625" style="43" hidden="1" customWidth="1"/>
    <col min="34" max="34" width="7.7109375" style="12" hidden="1" customWidth="1"/>
    <col min="35" max="35" width="13.140625" style="12" hidden="1" customWidth="1"/>
    <col min="36" max="36" width="8.00390625" style="10" hidden="1" customWidth="1"/>
    <col min="37" max="37" width="7.421875" style="10" hidden="1" customWidth="1"/>
    <col min="38" max="38" width="6.8515625" style="10" hidden="1" customWidth="1"/>
    <col min="39" max="39" width="3.7109375" style="10" hidden="1" customWidth="1"/>
    <col min="40" max="40" width="6.00390625" style="10" hidden="1" customWidth="1"/>
    <col min="41" max="41" width="20.28125" style="10" hidden="1" customWidth="1"/>
    <col min="42" max="42" width="9.140625" style="10" customWidth="1"/>
    <col min="43" max="47" width="9.140625" style="10" hidden="1" customWidth="1"/>
    <col min="48" max="64" width="9.140625" style="10" customWidth="1"/>
    <col min="65" max="16384" width="9.140625" style="1" customWidth="1"/>
  </cols>
  <sheetData>
    <row r="1" spans="2:39" s="14" customFormat="1" ht="31.5" customHeight="1">
      <c r="B1" s="15"/>
      <c r="C1" s="15"/>
      <c r="D1" s="294" t="s">
        <v>56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K1" s="26"/>
      <c r="AL1" s="27"/>
      <c r="AM1" s="26"/>
    </row>
    <row r="2" spans="1:39" s="14" customFormat="1" ht="93" customHeight="1">
      <c r="A2" s="16"/>
      <c r="B2" s="17"/>
      <c r="C2" s="17"/>
      <c r="D2" s="30"/>
      <c r="E2" s="30"/>
      <c r="F2" s="30"/>
      <c r="G2" s="30"/>
      <c r="H2" s="30"/>
      <c r="I2" s="30"/>
      <c r="J2" s="30"/>
      <c r="K2" s="297" t="s">
        <v>62</v>
      </c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K2" s="275"/>
      <c r="AL2" s="275"/>
      <c r="AM2" s="275"/>
    </row>
    <row r="3" spans="1:39" s="14" customFormat="1" ht="1.5" customHeight="1">
      <c r="A3" s="16"/>
      <c r="B3" s="17"/>
      <c r="C3" s="17"/>
      <c r="D3" s="29"/>
      <c r="E3" s="29"/>
      <c r="F3" s="29"/>
      <c r="G3" s="29"/>
      <c r="H3" s="29"/>
      <c r="I3" s="29"/>
      <c r="J3" s="29"/>
      <c r="K3" s="29"/>
      <c r="L3" s="29"/>
      <c r="M3" s="29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49"/>
      <c r="AI3" s="49"/>
      <c r="AK3" s="28"/>
      <c r="AL3" s="28"/>
      <c r="AM3" s="28"/>
    </row>
    <row r="4" spans="1:64" s="8" customFormat="1" ht="48" customHeight="1" hidden="1">
      <c r="A4" s="9"/>
      <c r="B4" s="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12"/>
      <c r="AI4" s="12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8" customFormat="1" ht="91.5" customHeight="1">
      <c r="A5" s="279" t="s">
        <v>58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s="8" customFormat="1" ht="43.5" customHeight="1" thickBot="1">
      <c r="A6" s="276"/>
      <c r="B6" s="277"/>
      <c r="C6" s="278"/>
      <c r="D6" s="278"/>
      <c r="E6" s="37"/>
      <c r="F6" s="37"/>
      <c r="G6" s="37"/>
      <c r="H6" s="37"/>
      <c r="I6" s="37"/>
      <c r="J6" s="37"/>
      <c r="K6" s="37"/>
      <c r="L6" s="37"/>
      <c r="M6" s="3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22"/>
      <c r="AI6" s="22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18" customFormat="1" ht="36" thickBot="1">
      <c r="A7" s="256" t="s">
        <v>1</v>
      </c>
      <c r="B7" s="253" t="s">
        <v>0</v>
      </c>
      <c r="C7" s="272" t="s">
        <v>45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4"/>
      <c r="AF7" s="88"/>
      <c r="AG7" s="89"/>
      <c r="AH7" s="272"/>
      <c r="AI7" s="274"/>
      <c r="AJ7" s="91"/>
      <c r="AK7" s="92"/>
      <c r="AL7" s="92"/>
      <c r="AM7" s="92"/>
      <c r="AN7" s="92"/>
      <c r="AO7" s="290" t="s">
        <v>49</v>
      </c>
      <c r="AP7" s="93"/>
      <c r="AQ7" s="94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18" customFormat="1" ht="45" customHeight="1" thickBot="1">
      <c r="A8" s="257"/>
      <c r="B8" s="254"/>
      <c r="C8" s="303" t="s">
        <v>48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86"/>
      <c r="AG8" s="86"/>
      <c r="AH8" s="86"/>
      <c r="AI8" s="87"/>
      <c r="AJ8" s="94"/>
      <c r="AK8" s="94"/>
      <c r="AL8" s="94"/>
      <c r="AM8" s="94"/>
      <c r="AN8" s="94"/>
      <c r="AO8" s="291"/>
      <c r="AP8" s="93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18" customFormat="1" ht="48" customHeight="1" thickBot="1">
      <c r="A9" s="257"/>
      <c r="B9" s="254"/>
      <c r="C9" s="303" t="s">
        <v>47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90"/>
      <c r="AG9" s="90"/>
      <c r="AH9" s="86"/>
      <c r="AI9" s="87"/>
      <c r="AJ9" s="94"/>
      <c r="AK9" s="94"/>
      <c r="AL9" s="94"/>
      <c r="AM9" s="94"/>
      <c r="AN9" s="94"/>
      <c r="AO9" s="291"/>
      <c r="AP9" s="93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18" customFormat="1" ht="46.5" customHeight="1" thickBot="1">
      <c r="A10" s="257"/>
      <c r="B10" s="254"/>
      <c r="C10" s="244" t="s">
        <v>46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90"/>
      <c r="U10" s="224"/>
      <c r="V10" s="246" t="s">
        <v>61</v>
      </c>
      <c r="W10" s="247"/>
      <c r="X10" s="293" t="s">
        <v>53</v>
      </c>
      <c r="Y10" s="293"/>
      <c r="Z10" s="237"/>
      <c r="AA10" s="238"/>
      <c r="AB10" s="238"/>
      <c r="AC10" s="238"/>
      <c r="AD10" s="238"/>
      <c r="AE10" s="239"/>
      <c r="AF10" s="90"/>
      <c r="AG10" s="90"/>
      <c r="AH10" s="86"/>
      <c r="AI10" s="87"/>
      <c r="AJ10" s="94"/>
      <c r="AK10" s="94"/>
      <c r="AL10" s="94"/>
      <c r="AM10" s="94"/>
      <c r="AN10" s="94"/>
      <c r="AO10" s="291"/>
      <c r="AP10" s="93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33" customFormat="1" ht="81" customHeight="1">
      <c r="A11" s="257"/>
      <c r="B11" s="254"/>
      <c r="C11" s="284" t="s">
        <v>50</v>
      </c>
      <c r="D11" s="285"/>
      <c r="E11" s="286"/>
      <c r="F11" s="240" t="s">
        <v>54</v>
      </c>
      <c r="G11" s="241"/>
      <c r="H11" s="240" t="s">
        <v>55</v>
      </c>
      <c r="I11" s="241"/>
      <c r="J11" s="264" t="s">
        <v>51</v>
      </c>
      <c r="K11" s="265"/>
      <c r="L11" s="264" t="s">
        <v>57</v>
      </c>
      <c r="M11" s="265"/>
      <c r="N11" s="270"/>
      <c r="O11" s="271"/>
      <c r="P11" s="280"/>
      <c r="Q11" s="280"/>
      <c r="R11" s="298" t="s">
        <v>52</v>
      </c>
      <c r="S11" s="265"/>
      <c r="T11" s="268" t="s">
        <v>60</v>
      </c>
      <c r="U11" s="269"/>
      <c r="V11" s="248"/>
      <c r="W11" s="249"/>
      <c r="X11" s="235"/>
      <c r="Y11" s="235"/>
      <c r="Z11" s="231"/>
      <c r="AA11" s="232"/>
      <c r="AB11" s="231"/>
      <c r="AC11" s="232"/>
      <c r="AD11" s="231"/>
      <c r="AE11" s="232"/>
      <c r="AF11" s="235"/>
      <c r="AG11" s="235"/>
      <c r="AH11" s="282"/>
      <c r="AI11" s="283"/>
      <c r="AJ11" s="113"/>
      <c r="AK11" s="113"/>
      <c r="AL11" s="113"/>
      <c r="AM11" s="113"/>
      <c r="AN11" s="113"/>
      <c r="AO11" s="291"/>
      <c r="AP11" s="115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3" customFormat="1" ht="239.25" customHeight="1" thickBot="1">
      <c r="A12" s="257"/>
      <c r="B12" s="254"/>
      <c r="C12" s="287"/>
      <c r="D12" s="288"/>
      <c r="E12" s="289"/>
      <c r="F12" s="242"/>
      <c r="G12" s="243"/>
      <c r="H12" s="242"/>
      <c r="I12" s="243"/>
      <c r="J12" s="266"/>
      <c r="K12" s="267"/>
      <c r="L12" s="266"/>
      <c r="M12" s="267"/>
      <c r="N12" s="301"/>
      <c r="O12" s="302"/>
      <c r="P12" s="281"/>
      <c r="Q12" s="281"/>
      <c r="R12" s="299"/>
      <c r="S12" s="300"/>
      <c r="T12" s="270"/>
      <c r="U12" s="271"/>
      <c r="V12" s="248"/>
      <c r="W12" s="249"/>
      <c r="X12" s="236"/>
      <c r="Y12" s="236"/>
      <c r="Z12" s="233"/>
      <c r="AA12" s="234"/>
      <c r="AB12" s="233"/>
      <c r="AC12" s="234"/>
      <c r="AD12" s="233"/>
      <c r="AE12" s="234"/>
      <c r="AF12" s="236"/>
      <c r="AG12" s="236"/>
      <c r="AH12" s="266"/>
      <c r="AI12" s="267"/>
      <c r="AJ12" s="114"/>
      <c r="AK12" s="114"/>
      <c r="AL12" s="114"/>
      <c r="AM12" s="114"/>
      <c r="AN12" s="114"/>
      <c r="AO12" s="292"/>
      <c r="AP12" s="115"/>
      <c r="AQ12" s="32"/>
      <c r="AR12" s="35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41" s="36" customFormat="1" ht="130.5" customHeight="1" thickBot="1">
      <c r="A13" s="258"/>
      <c r="B13" s="255"/>
      <c r="C13" s="133" t="s">
        <v>59</v>
      </c>
      <c r="D13" s="134" t="s">
        <v>34</v>
      </c>
      <c r="E13" s="135"/>
      <c r="F13" s="133" t="s">
        <v>59</v>
      </c>
      <c r="G13" s="134" t="s">
        <v>34</v>
      </c>
      <c r="H13" s="133" t="s">
        <v>59</v>
      </c>
      <c r="I13" s="134" t="s">
        <v>34</v>
      </c>
      <c r="J13" s="133" t="s">
        <v>59</v>
      </c>
      <c r="K13" s="134" t="s">
        <v>34</v>
      </c>
      <c r="L13" s="133" t="s">
        <v>59</v>
      </c>
      <c r="M13" s="134" t="s">
        <v>34</v>
      </c>
      <c r="N13" s="136" t="s">
        <v>44</v>
      </c>
      <c r="O13" s="134" t="s">
        <v>34</v>
      </c>
      <c r="P13" s="136"/>
      <c r="Q13" s="137"/>
      <c r="R13" s="225" t="s">
        <v>59</v>
      </c>
      <c r="S13" s="226" t="s">
        <v>34</v>
      </c>
      <c r="T13" s="227" t="s">
        <v>59</v>
      </c>
      <c r="U13" s="228" t="s">
        <v>34</v>
      </c>
      <c r="V13" s="227" t="s">
        <v>59</v>
      </c>
      <c r="W13" s="228" t="s">
        <v>34</v>
      </c>
      <c r="X13" s="135" t="s">
        <v>59</v>
      </c>
      <c r="Y13" s="134" t="s">
        <v>34</v>
      </c>
      <c r="Z13" s="110" t="s">
        <v>44</v>
      </c>
      <c r="AA13" s="111" t="s">
        <v>34</v>
      </c>
      <c r="AB13" s="110" t="s">
        <v>44</v>
      </c>
      <c r="AC13" s="108" t="s">
        <v>34</v>
      </c>
      <c r="AD13" s="110" t="s">
        <v>44</v>
      </c>
      <c r="AE13" s="65" t="s">
        <v>34</v>
      </c>
      <c r="AF13" s="109" t="s">
        <v>41</v>
      </c>
      <c r="AG13" s="60" t="s">
        <v>34</v>
      </c>
      <c r="AH13" s="60"/>
      <c r="AI13" s="60"/>
      <c r="AO13" s="112"/>
    </row>
    <row r="14" spans="1:41" s="12" customFormat="1" ht="24" customHeight="1" hidden="1">
      <c r="A14" s="54"/>
      <c r="B14" s="55"/>
      <c r="C14" s="5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1"/>
      <c r="AI14" s="53"/>
      <c r="AO14" s="102"/>
    </row>
    <row r="15" spans="1:41" s="13" customFormat="1" ht="37.5" customHeight="1">
      <c r="A15" s="56">
        <v>1</v>
      </c>
      <c r="B15" s="59" t="s">
        <v>3</v>
      </c>
      <c r="C15" s="119">
        <v>589500</v>
      </c>
      <c r="D15" s="119">
        <v>589500</v>
      </c>
      <c r="E15" s="158"/>
      <c r="F15" s="138"/>
      <c r="G15" s="138"/>
      <c r="H15" s="118"/>
      <c r="I15" s="118"/>
      <c r="J15" s="66"/>
      <c r="K15" s="66"/>
      <c r="L15" s="119"/>
      <c r="M15" s="119"/>
      <c r="N15" s="66"/>
      <c r="O15" s="159"/>
      <c r="P15" s="160"/>
      <c r="Q15" s="160"/>
      <c r="R15" s="66"/>
      <c r="S15" s="66"/>
      <c r="T15" s="161"/>
      <c r="U15" s="66"/>
      <c r="V15" s="207"/>
      <c r="W15" s="207"/>
      <c r="X15" s="68"/>
      <c r="Y15" s="68"/>
      <c r="Z15" s="68"/>
      <c r="AA15" s="68"/>
      <c r="AB15" s="67"/>
      <c r="AC15" s="67"/>
      <c r="AD15" s="68"/>
      <c r="AE15" s="68"/>
      <c r="AF15" s="68"/>
      <c r="AG15" s="68"/>
      <c r="AH15" s="162"/>
      <c r="AI15" s="163"/>
      <c r="AO15" s="103"/>
    </row>
    <row r="16" spans="1:41" s="13" customFormat="1" ht="37.5" customHeight="1">
      <c r="A16" s="56">
        <v>2</v>
      </c>
      <c r="B16" s="59" t="s">
        <v>4</v>
      </c>
      <c r="C16" s="119">
        <v>193500</v>
      </c>
      <c r="D16" s="119">
        <v>193500</v>
      </c>
      <c r="E16" s="158"/>
      <c r="F16" s="138"/>
      <c r="G16" s="138"/>
      <c r="H16" s="118"/>
      <c r="I16" s="118"/>
      <c r="J16" s="66"/>
      <c r="K16" s="66"/>
      <c r="L16" s="121"/>
      <c r="M16" s="121"/>
      <c r="N16" s="66"/>
      <c r="O16" s="67"/>
      <c r="P16" s="160"/>
      <c r="Q16" s="160"/>
      <c r="R16" s="164"/>
      <c r="S16" s="164"/>
      <c r="T16" s="161"/>
      <c r="U16" s="66"/>
      <c r="V16" s="207"/>
      <c r="W16" s="207"/>
      <c r="X16" s="68"/>
      <c r="Y16" s="68"/>
      <c r="Z16" s="68"/>
      <c r="AA16" s="68"/>
      <c r="AB16" s="67"/>
      <c r="AC16" s="67"/>
      <c r="AD16" s="68"/>
      <c r="AE16" s="68"/>
      <c r="AF16" s="68"/>
      <c r="AG16" s="68"/>
      <c r="AH16" s="162"/>
      <c r="AI16" s="163"/>
      <c r="AO16" s="103"/>
    </row>
    <row r="17" spans="1:41" s="13" customFormat="1" ht="37.5" customHeight="1">
      <c r="A17" s="56">
        <v>3</v>
      </c>
      <c r="B17" s="59" t="s">
        <v>5</v>
      </c>
      <c r="C17" s="119">
        <v>58500</v>
      </c>
      <c r="D17" s="119">
        <v>58500</v>
      </c>
      <c r="E17" s="158"/>
      <c r="F17" s="138"/>
      <c r="G17" s="138"/>
      <c r="H17" s="118"/>
      <c r="I17" s="118"/>
      <c r="J17" s="66"/>
      <c r="K17" s="66"/>
      <c r="L17" s="121"/>
      <c r="M17" s="121"/>
      <c r="N17" s="66"/>
      <c r="O17" s="67"/>
      <c r="P17" s="160"/>
      <c r="Q17" s="160"/>
      <c r="R17" s="164"/>
      <c r="S17" s="164"/>
      <c r="T17" s="161"/>
      <c r="U17" s="66"/>
      <c r="V17" s="207"/>
      <c r="W17" s="207"/>
      <c r="X17" s="68"/>
      <c r="Y17" s="68"/>
      <c r="Z17" s="68"/>
      <c r="AA17" s="68"/>
      <c r="AB17" s="67"/>
      <c r="AC17" s="67"/>
      <c r="AD17" s="68"/>
      <c r="AE17" s="68"/>
      <c r="AF17" s="68"/>
      <c r="AG17" s="68"/>
      <c r="AH17" s="162"/>
      <c r="AI17" s="163"/>
      <c r="AO17" s="103"/>
    </row>
    <row r="18" spans="1:41" s="13" customFormat="1" ht="37.5" customHeight="1">
      <c r="A18" s="56">
        <v>4</v>
      </c>
      <c r="B18" s="59" t="s">
        <v>6</v>
      </c>
      <c r="C18" s="119">
        <v>303300</v>
      </c>
      <c r="D18" s="119">
        <v>303300</v>
      </c>
      <c r="E18" s="158"/>
      <c r="F18" s="138">
        <v>50000</v>
      </c>
      <c r="G18" s="138">
        <v>50000</v>
      </c>
      <c r="H18" s="118"/>
      <c r="I18" s="118"/>
      <c r="J18" s="66"/>
      <c r="K18" s="66"/>
      <c r="L18" s="121"/>
      <c r="M18" s="121"/>
      <c r="N18" s="66"/>
      <c r="O18" s="67"/>
      <c r="P18" s="160"/>
      <c r="Q18" s="160"/>
      <c r="R18" s="164"/>
      <c r="S18" s="164"/>
      <c r="T18" s="161"/>
      <c r="U18" s="66"/>
      <c r="V18" s="207"/>
      <c r="W18" s="207"/>
      <c r="X18" s="68"/>
      <c r="Y18" s="68"/>
      <c r="Z18" s="68"/>
      <c r="AA18" s="68"/>
      <c r="AB18" s="67"/>
      <c r="AC18" s="67"/>
      <c r="AD18" s="68"/>
      <c r="AE18" s="68"/>
      <c r="AF18" s="68"/>
      <c r="AG18" s="68"/>
      <c r="AH18" s="162"/>
      <c r="AI18" s="163"/>
      <c r="AO18" s="103"/>
    </row>
    <row r="19" spans="1:41" s="13" customFormat="1" ht="37.5" customHeight="1">
      <c r="A19" s="56">
        <v>5</v>
      </c>
      <c r="B19" s="59" t="s">
        <v>7</v>
      </c>
      <c r="C19" s="119">
        <v>544500</v>
      </c>
      <c r="D19" s="119">
        <v>544500</v>
      </c>
      <c r="E19" s="158"/>
      <c r="F19" s="138">
        <v>50000</v>
      </c>
      <c r="G19" s="138">
        <v>50000</v>
      </c>
      <c r="H19" s="118"/>
      <c r="I19" s="118"/>
      <c r="J19" s="66"/>
      <c r="K19" s="66"/>
      <c r="L19" s="121"/>
      <c r="M19" s="121"/>
      <c r="N19" s="66"/>
      <c r="O19" s="67"/>
      <c r="P19" s="160"/>
      <c r="Q19" s="160"/>
      <c r="R19" s="164"/>
      <c r="S19" s="164"/>
      <c r="T19" s="161"/>
      <c r="U19" s="66"/>
      <c r="V19" s="207"/>
      <c r="W19" s="207"/>
      <c r="X19" s="68"/>
      <c r="Y19" s="68"/>
      <c r="Z19" s="68"/>
      <c r="AA19" s="68"/>
      <c r="AB19" s="67"/>
      <c r="AC19" s="67"/>
      <c r="AD19" s="68"/>
      <c r="AE19" s="68"/>
      <c r="AF19" s="68"/>
      <c r="AG19" s="68"/>
      <c r="AH19" s="162"/>
      <c r="AI19" s="163"/>
      <c r="AO19" s="103"/>
    </row>
    <row r="20" spans="1:41" s="13" customFormat="1" ht="37.5" customHeight="1">
      <c r="A20" s="56">
        <v>6</v>
      </c>
      <c r="B20" s="59" t="s">
        <v>8</v>
      </c>
      <c r="C20" s="119">
        <v>60300</v>
      </c>
      <c r="D20" s="119">
        <v>60300</v>
      </c>
      <c r="E20" s="158"/>
      <c r="F20" s="138"/>
      <c r="G20" s="138"/>
      <c r="H20" s="118"/>
      <c r="I20" s="118"/>
      <c r="J20" s="66"/>
      <c r="K20" s="66"/>
      <c r="L20" s="121"/>
      <c r="M20" s="121"/>
      <c r="N20" s="66"/>
      <c r="O20" s="67"/>
      <c r="P20" s="160"/>
      <c r="Q20" s="160"/>
      <c r="R20" s="164"/>
      <c r="S20" s="164"/>
      <c r="T20" s="161"/>
      <c r="U20" s="66"/>
      <c r="V20" s="207"/>
      <c r="W20" s="207"/>
      <c r="X20" s="68"/>
      <c r="Y20" s="68"/>
      <c r="Z20" s="68"/>
      <c r="AA20" s="68"/>
      <c r="AB20" s="67"/>
      <c r="AC20" s="67"/>
      <c r="AD20" s="68"/>
      <c r="AE20" s="68"/>
      <c r="AF20" s="68"/>
      <c r="AG20" s="68"/>
      <c r="AH20" s="162"/>
      <c r="AI20" s="163"/>
      <c r="AO20" s="103"/>
    </row>
    <row r="21" spans="1:41" s="13" customFormat="1" ht="37.5" customHeight="1">
      <c r="A21" s="56">
        <v>7</v>
      </c>
      <c r="B21" s="59" t="s">
        <v>9</v>
      </c>
      <c r="C21" s="119">
        <v>63000</v>
      </c>
      <c r="D21" s="119">
        <v>63000</v>
      </c>
      <c r="E21" s="158"/>
      <c r="F21" s="138"/>
      <c r="G21" s="138"/>
      <c r="H21" s="118"/>
      <c r="I21" s="118"/>
      <c r="J21" s="66"/>
      <c r="K21" s="66"/>
      <c r="L21" s="121"/>
      <c r="M21" s="121"/>
      <c r="N21" s="66"/>
      <c r="O21" s="67"/>
      <c r="P21" s="160"/>
      <c r="Q21" s="160"/>
      <c r="R21" s="164"/>
      <c r="S21" s="164"/>
      <c r="T21" s="161"/>
      <c r="U21" s="66"/>
      <c r="V21" s="207"/>
      <c r="W21" s="207"/>
      <c r="X21" s="68"/>
      <c r="Y21" s="68"/>
      <c r="Z21" s="68"/>
      <c r="AA21" s="68"/>
      <c r="AB21" s="67"/>
      <c r="AC21" s="67"/>
      <c r="AD21" s="68"/>
      <c r="AE21" s="68"/>
      <c r="AF21" s="68"/>
      <c r="AG21" s="68"/>
      <c r="AH21" s="162"/>
      <c r="AI21" s="163"/>
      <c r="AO21" s="103"/>
    </row>
    <row r="22" spans="1:41" s="13" customFormat="1" ht="37.5" customHeight="1">
      <c r="A22" s="57">
        <v>8</v>
      </c>
      <c r="B22" s="59" t="s">
        <v>10</v>
      </c>
      <c r="C22" s="119">
        <v>53100</v>
      </c>
      <c r="D22" s="119">
        <v>53100</v>
      </c>
      <c r="E22" s="158"/>
      <c r="F22" s="138"/>
      <c r="G22" s="138"/>
      <c r="H22" s="118"/>
      <c r="I22" s="118"/>
      <c r="J22" s="66"/>
      <c r="K22" s="66"/>
      <c r="L22" s="121"/>
      <c r="M22" s="121"/>
      <c r="N22" s="66"/>
      <c r="O22" s="67"/>
      <c r="P22" s="160"/>
      <c r="Q22" s="160"/>
      <c r="R22" s="164"/>
      <c r="S22" s="164"/>
      <c r="T22" s="161"/>
      <c r="U22" s="66"/>
      <c r="V22" s="207"/>
      <c r="W22" s="207"/>
      <c r="X22" s="68"/>
      <c r="Y22" s="68"/>
      <c r="Z22" s="68"/>
      <c r="AA22" s="68"/>
      <c r="AB22" s="67"/>
      <c r="AC22" s="67"/>
      <c r="AD22" s="68"/>
      <c r="AE22" s="68"/>
      <c r="AF22" s="68"/>
      <c r="AG22" s="68"/>
      <c r="AH22" s="162"/>
      <c r="AI22" s="163"/>
      <c r="AO22" s="103"/>
    </row>
    <row r="23" spans="1:41" s="13" customFormat="1" ht="37.5" customHeight="1">
      <c r="A23" s="56">
        <v>9</v>
      </c>
      <c r="B23" s="59" t="s">
        <v>11</v>
      </c>
      <c r="C23" s="119">
        <v>40500</v>
      </c>
      <c r="D23" s="119">
        <v>40500</v>
      </c>
      <c r="E23" s="158"/>
      <c r="F23" s="138"/>
      <c r="G23" s="138"/>
      <c r="H23" s="118"/>
      <c r="I23" s="118"/>
      <c r="J23" s="66"/>
      <c r="K23" s="66"/>
      <c r="L23" s="121"/>
      <c r="M23" s="121"/>
      <c r="N23" s="66"/>
      <c r="O23" s="67"/>
      <c r="P23" s="160"/>
      <c r="Q23" s="160"/>
      <c r="R23" s="164"/>
      <c r="S23" s="164"/>
      <c r="T23" s="161"/>
      <c r="U23" s="66"/>
      <c r="V23" s="207"/>
      <c r="W23" s="207"/>
      <c r="X23" s="68"/>
      <c r="Y23" s="68"/>
      <c r="Z23" s="68"/>
      <c r="AA23" s="68"/>
      <c r="AB23" s="67"/>
      <c r="AC23" s="67"/>
      <c r="AD23" s="68"/>
      <c r="AE23" s="68"/>
      <c r="AF23" s="68"/>
      <c r="AG23" s="68"/>
      <c r="AH23" s="162"/>
      <c r="AI23" s="163"/>
      <c r="AO23" s="103"/>
    </row>
    <row r="24" spans="1:41" s="13" customFormat="1" ht="40.5" customHeight="1">
      <c r="A24" s="56">
        <v>10</v>
      </c>
      <c r="B24" s="59" t="s">
        <v>12</v>
      </c>
      <c r="C24" s="119">
        <v>499500</v>
      </c>
      <c r="D24" s="119">
        <v>499500</v>
      </c>
      <c r="E24" s="158"/>
      <c r="F24" s="138"/>
      <c r="G24" s="138"/>
      <c r="H24" s="118"/>
      <c r="I24" s="118"/>
      <c r="J24" s="66"/>
      <c r="K24" s="66"/>
      <c r="L24" s="121"/>
      <c r="M24" s="121"/>
      <c r="N24" s="66"/>
      <c r="O24" s="67"/>
      <c r="P24" s="160"/>
      <c r="Q24" s="160"/>
      <c r="R24" s="164"/>
      <c r="S24" s="164"/>
      <c r="T24" s="161"/>
      <c r="U24" s="66"/>
      <c r="V24" s="207"/>
      <c r="W24" s="207"/>
      <c r="X24" s="68"/>
      <c r="Y24" s="68"/>
      <c r="Z24" s="66"/>
      <c r="AA24" s="66"/>
      <c r="AB24" s="67">
        <v>1645000</v>
      </c>
      <c r="AC24" s="67">
        <v>1645000</v>
      </c>
      <c r="AD24" s="68"/>
      <c r="AE24" s="68"/>
      <c r="AF24" s="68"/>
      <c r="AG24" s="68"/>
      <c r="AH24" s="162"/>
      <c r="AI24" s="163"/>
      <c r="AO24" s="103"/>
    </row>
    <row r="25" spans="1:41" s="13" customFormat="1" ht="37.5" customHeight="1">
      <c r="A25" s="56">
        <v>11</v>
      </c>
      <c r="B25" s="59" t="s">
        <v>13</v>
      </c>
      <c r="C25" s="119">
        <v>293400</v>
      </c>
      <c r="D25" s="119">
        <v>293400</v>
      </c>
      <c r="E25" s="158"/>
      <c r="F25" s="138">
        <v>68000</v>
      </c>
      <c r="G25" s="138">
        <v>68000</v>
      </c>
      <c r="H25" s="118"/>
      <c r="I25" s="118"/>
      <c r="J25" s="66"/>
      <c r="K25" s="66"/>
      <c r="L25" s="121"/>
      <c r="M25" s="121"/>
      <c r="N25" s="66"/>
      <c r="O25" s="67"/>
      <c r="P25" s="160"/>
      <c r="Q25" s="160"/>
      <c r="R25" s="164"/>
      <c r="S25" s="164"/>
      <c r="T25" s="161"/>
      <c r="U25" s="66"/>
      <c r="V25" s="207"/>
      <c r="W25" s="207"/>
      <c r="X25" s="68"/>
      <c r="Y25" s="68"/>
      <c r="Z25" s="68"/>
      <c r="AA25" s="68"/>
      <c r="AB25" s="67">
        <v>186000</v>
      </c>
      <c r="AC25" s="67">
        <v>186000</v>
      </c>
      <c r="AD25" s="68">
        <v>46703.65</v>
      </c>
      <c r="AE25" s="68">
        <v>46703.65</v>
      </c>
      <c r="AF25" s="68"/>
      <c r="AG25" s="68"/>
      <c r="AH25" s="162"/>
      <c r="AI25" s="163"/>
      <c r="AO25" s="103"/>
    </row>
    <row r="26" spans="1:41" s="13" customFormat="1" ht="37.5" customHeight="1">
      <c r="A26" s="56">
        <v>12</v>
      </c>
      <c r="B26" s="59" t="s">
        <v>14</v>
      </c>
      <c r="C26" s="119">
        <v>62100</v>
      </c>
      <c r="D26" s="119">
        <v>62100</v>
      </c>
      <c r="E26" s="158"/>
      <c r="F26" s="138">
        <v>50000</v>
      </c>
      <c r="G26" s="138">
        <v>50000</v>
      </c>
      <c r="H26" s="118"/>
      <c r="I26" s="118"/>
      <c r="J26" s="66"/>
      <c r="K26" s="66"/>
      <c r="L26" s="121"/>
      <c r="M26" s="121"/>
      <c r="N26" s="66"/>
      <c r="O26" s="67"/>
      <c r="P26" s="160"/>
      <c r="Q26" s="160"/>
      <c r="R26" s="164"/>
      <c r="S26" s="164"/>
      <c r="T26" s="161"/>
      <c r="U26" s="66"/>
      <c r="V26" s="207"/>
      <c r="W26" s="207"/>
      <c r="X26" s="68"/>
      <c r="Y26" s="68"/>
      <c r="Z26" s="68"/>
      <c r="AA26" s="68"/>
      <c r="AB26" s="67"/>
      <c r="AC26" s="67"/>
      <c r="AD26" s="68"/>
      <c r="AE26" s="68"/>
      <c r="AF26" s="68"/>
      <c r="AG26" s="68"/>
      <c r="AH26" s="162"/>
      <c r="AI26" s="163"/>
      <c r="AO26" s="103"/>
    </row>
    <row r="27" spans="1:41" s="13" customFormat="1" ht="37.5" customHeight="1">
      <c r="A27" s="56">
        <v>13</v>
      </c>
      <c r="B27" s="59" t="s">
        <v>15</v>
      </c>
      <c r="C27" s="119">
        <v>34200</v>
      </c>
      <c r="D27" s="119">
        <v>34200</v>
      </c>
      <c r="E27" s="158"/>
      <c r="F27" s="138">
        <v>40000</v>
      </c>
      <c r="G27" s="138">
        <v>40000</v>
      </c>
      <c r="H27" s="118"/>
      <c r="I27" s="118"/>
      <c r="J27" s="66"/>
      <c r="K27" s="66"/>
      <c r="L27" s="121"/>
      <c r="M27" s="121"/>
      <c r="N27" s="66"/>
      <c r="O27" s="67"/>
      <c r="P27" s="160"/>
      <c r="Q27" s="160"/>
      <c r="R27" s="164"/>
      <c r="S27" s="164"/>
      <c r="T27" s="161"/>
      <c r="U27" s="66"/>
      <c r="V27" s="207"/>
      <c r="W27" s="207"/>
      <c r="X27" s="68"/>
      <c r="Y27" s="68"/>
      <c r="Z27" s="68"/>
      <c r="AA27" s="68"/>
      <c r="AB27" s="67"/>
      <c r="AC27" s="67"/>
      <c r="AD27" s="68"/>
      <c r="AE27" s="68"/>
      <c r="AF27" s="68"/>
      <c r="AG27" s="68"/>
      <c r="AH27" s="162"/>
      <c r="AI27" s="163"/>
      <c r="AO27" s="103"/>
    </row>
    <row r="28" spans="1:41" s="13" customFormat="1" ht="37.5" customHeight="1">
      <c r="A28" s="56">
        <v>14</v>
      </c>
      <c r="B28" s="59" t="s">
        <v>16</v>
      </c>
      <c r="C28" s="119">
        <v>255600</v>
      </c>
      <c r="D28" s="119">
        <v>255600</v>
      </c>
      <c r="E28" s="158"/>
      <c r="F28" s="138"/>
      <c r="G28" s="138"/>
      <c r="H28" s="118"/>
      <c r="I28" s="118"/>
      <c r="J28" s="66"/>
      <c r="K28" s="66"/>
      <c r="L28" s="121"/>
      <c r="M28" s="121"/>
      <c r="N28" s="66"/>
      <c r="O28" s="165"/>
      <c r="P28" s="67"/>
      <c r="Q28" s="67"/>
      <c r="R28" s="164"/>
      <c r="S28" s="164"/>
      <c r="T28" s="161"/>
      <c r="U28" s="66"/>
      <c r="V28" s="207"/>
      <c r="W28" s="207"/>
      <c r="X28" s="68"/>
      <c r="Y28" s="68"/>
      <c r="Z28" s="68"/>
      <c r="AA28" s="68"/>
      <c r="AB28" s="67">
        <v>861000</v>
      </c>
      <c r="AC28" s="67">
        <v>861000</v>
      </c>
      <c r="AD28" s="68"/>
      <c r="AE28" s="68"/>
      <c r="AF28" s="68"/>
      <c r="AG28" s="68"/>
      <c r="AH28" s="162"/>
      <c r="AI28" s="163"/>
      <c r="AO28" s="103"/>
    </row>
    <row r="29" spans="1:41" s="13" customFormat="1" ht="37.5" customHeight="1">
      <c r="A29" s="56">
        <v>15</v>
      </c>
      <c r="B29" s="59" t="s">
        <v>17</v>
      </c>
      <c r="C29" s="119">
        <v>33300</v>
      </c>
      <c r="D29" s="119">
        <v>33300</v>
      </c>
      <c r="E29" s="158"/>
      <c r="F29" s="138">
        <v>45000</v>
      </c>
      <c r="G29" s="138">
        <v>45000</v>
      </c>
      <c r="H29" s="118"/>
      <c r="I29" s="118"/>
      <c r="J29" s="66"/>
      <c r="K29" s="66"/>
      <c r="L29" s="121"/>
      <c r="M29" s="121"/>
      <c r="N29" s="66"/>
      <c r="O29" s="67"/>
      <c r="P29" s="160"/>
      <c r="Q29" s="160"/>
      <c r="R29" s="164"/>
      <c r="S29" s="164"/>
      <c r="T29" s="161"/>
      <c r="U29" s="66"/>
      <c r="V29" s="207"/>
      <c r="W29" s="207"/>
      <c r="X29" s="68"/>
      <c r="Y29" s="68"/>
      <c r="Z29" s="68"/>
      <c r="AA29" s="68"/>
      <c r="AB29" s="67"/>
      <c r="AC29" s="67"/>
      <c r="AD29" s="68"/>
      <c r="AE29" s="68"/>
      <c r="AF29" s="68"/>
      <c r="AG29" s="68"/>
      <c r="AH29" s="162"/>
      <c r="AI29" s="163"/>
      <c r="AO29" s="103"/>
    </row>
    <row r="30" spans="1:41" s="13" customFormat="1" ht="37.5" customHeight="1">
      <c r="A30" s="56">
        <v>16</v>
      </c>
      <c r="B30" s="59" t="s">
        <v>18</v>
      </c>
      <c r="C30" s="119">
        <v>36000</v>
      </c>
      <c r="D30" s="119">
        <v>36000</v>
      </c>
      <c r="E30" s="158"/>
      <c r="F30" s="138"/>
      <c r="G30" s="138"/>
      <c r="H30" s="118"/>
      <c r="I30" s="118"/>
      <c r="J30" s="66"/>
      <c r="K30" s="66"/>
      <c r="L30" s="121"/>
      <c r="M30" s="121"/>
      <c r="N30" s="66"/>
      <c r="O30" s="67"/>
      <c r="P30" s="160"/>
      <c r="Q30" s="160"/>
      <c r="R30" s="164"/>
      <c r="S30" s="164"/>
      <c r="T30" s="161"/>
      <c r="U30" s="66"/>
      <c r="V30" s="207"/>
      <c r="W30" s="207"/>
      <c r="X30" s="68"/>
      <c r="Y30" s="68"/>
      <c r="Z30" s="68"/>
      <c r="AA30" s="68"/>
      <c r="AB30" s="67"/>
      <c r="AC30" s="67"/>
      <c r="AD30" s="68"/>
      <c r="AE30" s="68"/>
      <c r="AF30" s="68"/>
      <c r="AG30" s="68"/>
      <c r="AH30" s="162"/>
      <c r="AI30" s="163"/>
      <c r="AO30" s="103"/>
    </row>
    <row r="31" spans="1:41" s="13" customFormat="1" ht="37.5" customHeight="1">
      <c r="A31" s="56">
        <v>17</v>
      </c>
      <c r="B31" s="59" t="s">
        <v>19</v>
      </c>
      <c r="C31" s="119">
        <v>34200</v>
      </c>
      <c r="D31" s="119">
        <v>34200</v>
      </c>
      <c r="E31" s="158"/>
      <c r="F31" s="138">
        <v>50000</v>
      </c>
      <c r="G31" s="138">
        <v>50000</v>
      </c>
      <c r="H31" s="118"/>
      <c r="I31" s="118"/>
      <c r="J31" s="66"/>
      <c r="K31" s="66"/>
      <c r="L31" s="120"/>
      <c r="M31" s="120"/>
      <c r="N31" s="66"/>
      <c r="O31" s="67"/>
      <c r="P31" s="160"/>
      <c r="Q31" s="160"/>
      <c r="R31" s="161"/>
      <c r="S31" s="161"/>
      <c r="T31" s="161"/>
      <c r="U31" s="66"/>
      <c r="V31" s="207"/>
      <c r="W31" s="207"/>
      <c r="X31" s="68"/>
      <c r="Y31" s="68"/>
      <c r="Z31" s="68"/>
      <c r="AA31" s="68"/>
      <c r="AB31" s="67"/>
      <c r="AC31" s="67"/>
      <c r="AD31" s="68"/>
      <c r="AE31" s="68"/>
      <c r="AF31" s="68"/>
      <c r="AG31" s="68"/>
      <c r="AH31" s="162"/>
      <c r="AI31" s="163"/>
      <c r="AO31" s="103"/>
    </row>
    <row r="32" spans="1:41" s="13" customFormat="1" ht="37.5" customHeight="1">
      <c r="A32" s="56">
        <v>18</v>
      </c>
      <c r="B32" s="59" t="s">
        <v>20</v>
      </c>
      <c r="C32" s="119"/>
      <c r="D32" s="119"/>
      <c r="E32" s="158"/>
      <c r="F32" s="138"/>
      <c r="G32" s="138"/>
      <c r="H32" s="118"/>
      <c r="I32" s="118"/>
      <c r="J32" s="66"/>
      <c r="K32" s="66"/>
      <c r="L32" s="121"/>
      <c r="M32" s="121"/>
      <c r="N32" s="66"/>
      <c r="O32" s="67"/>
      <c r="P32" s="160"/>
      <c r="Q32" s="160"/>
      <c r="R32" s="164"/>
      <c r="S32" s="164"/>
      <c r="T32" s="161"/>
      <c r="U32" s="66"/>
      <c r="V32" s="207"/>
      <c r="W32" s="207"/>
      <c r="X32" s="68"/>
      <c r="Y32" s="68"/>
      <c r="Z32" s="68"/>
      <c r="AA32" s="68"/>
      <c r="AB32" s="67"/>
      <c r="AC32" s="67"/>
      <c r="AD32" s="68"/>
      <c r="AE32" s="68"/>
      <c r="AF32" s="68"/>
      <c r="AG32" s="68"/>
      <c r="AH32" s="162"/>
      <c r="AI32" s="163"/>
      <c r="AO32" s="103"/>
    </row>
    <row r="33" spans="1:41" s="13" customFormat="1" ht="37.5" customHeight="1">
      <c r="A33" s="56">
        <v>19</v>
      </c>
      <c r="B33" s="59" t="s">
        <v>21</v>
      </c>
      <c r="C33" s="119">
        <v>23400</v>
      </c>
      <c r="D33" s="119">
        <v>23400</v>
      </c>
      <c r="E33" s="158"/>
      <c r="F33" s="138"/>
      <c r="G33" s="138"/>
      <c r="H33" s="118"/>
      <c r="I33" s="118"/>
      <c r="J33" s="66"/>
      <c r="K33" s="66"/>
      <c r="L33" s="121"/>
      <c r="M33" s="121"/>
      <c r="N33" s="66"/>
      <c r="O33" s="67"/>
      <c r="P33" s="160"/>
      <c r="Q33" s="160"/>
      <c r="R33" s="164"/>
      <c r="S33" s="164"/>
      <c r="T33" s="161"/>
      <c r="U33" s="66"/>
      <c r="V33" s="207"/>
      <c r="W33" s="207"/>
      <c r="X33" s="68"/>
      <c r="Y33" s="68"/>
      <c r="Z33" s="68"/>
      <c r="AA33" s="68"/>
      <c r="AB33" s="67"/>
      <c r="AC33" s="67"/>
      <c r="AD33" s="68"/>
      <c r="AE33" s="68"/>
      <c r="AF33" s="68"/>
      <c r="AG33" s="68"/>
      <c r="AH33" s="162"/>
      <c r="AI33" s="163"/>
      <c r="AO33" s="103"/>
    </row>
    <row r="34" spans="1:41" s="13" customFormat="1" ht="37.5" customHeight="1">
      <c r="A34" s="56">
        <v>20</v>
      </c>
      <c r="B34" s="59" t="s">
        <v>22</v>
      </c>
      <c r="C34" s="119">
        <v>381600</v>
      </c>
      <c r="D34" s="119">
        <v>381600</v>
      </c>
      <c r="E34" s="158"/>
      <c r="F34" s="138"/>
      <c r="G34" s="138"/>
      <c r="H34" s="118"/>
      <c r="I34" s="118"/>
      <c r="J34" s="66"/>
      <c r="K34" s="66"/>
      <c r="L34" s="121"/>
      <c r="M34" s="121"/>
      <c r="N34" s="66"/>
      <c r="O34" s="67"/>
      <c r="P34" s="160"/>
      <c r="Q34" s="160"/>
      <c r="R34" s="164"/>
      <c r="S34" s="164"/>
      <c r="T34" s="161"/>
      <c r="U34" s="66"/>
      <c r="V34" s="207"/>
      <c r="W34" s="207"/>
      <c r="X34" s="68"/>
      <c r="Y34" s="68"/>
      <c r="Z34" s="68"/>
      <c r="AA34" s="68"/>
      <c r="AB34" s="67"/>
      <c r="AC34" s="67"/>
      <c r="AD34" s="68"/>
      <c r="AE34" s="68"/>
      <c r="AF34" s="68"/>
      <c r="AG34" s="68"/>
      <c r="AH34" s="162"/>
      <c r="AI34" s="163"/>
      <c r="AO34" s="103"/>
    </row>
    <row r="35" spans="1:41" s="13" customFormat="1" ht="37.5" customHeight="1">
      <c r="A35" s="56">
        <v>21</v>
      </c>
      <c r="B35" s="59" t="s">
        <v>23</v>
      </c>
      <c r="C35" s="119">
        <v>52200</v>
      </c>
      <c r="D35" s="119">
        <v>52200</v>
      </c>
      <c r="E35" s="158"/>
      <c r="F35" s="138"/>
      <c r="G35" s="138"/>
      <c r="H35" s="118"/>
      <c r="I35" s="118"/>
      <c r="J35" s="66"/>
      <c r="K35" s="66"/>
      <c r="L35" s="121"/>
      <c r="M35" s="121"/>
      <c r="N35" s="66"/>
      <c r="O35" s="67"/>
      <c r="P35" s="160"/>
      <c r="Q35" s="160"/>
      <c r="R35" s="164"/>
      <c r="S35" s="164"/>
      <c r="T35" s="161"/>
      <c r="U35" s="66"/>
      <c r="V35" s="207"/>
      <c r="W35" s="207"/>
      <c r="X35" s="68"/>
      <c r="Y35" s="68"/>
      <c r="Z35" s="68"/>
      <c r="AA35" s="68"/>
      <c r="AB35" s="67"/>
      <c r="AC35" s="67"/>
      <c r="AD35" s="68"/>
      <c r="AE35" s="68"/>
      <c r="AF35" s="68"/>
      <c r="AG35" s="68"/>
      <c r="AH35" s="162"/>
      <c r="AI35" s="163"/>
      <c r="AO35" s="103"/>
    </row>
    <row r="36" spans="1:41" s="13" customFormat="1" ht="37.5" customHeight="1">
      <c r="A36" s="56">
        <v>22</v>
      </c>
      <c r="B36" s="59" t="s">
        <v>24</v>
      </c>
      <c r="C36" s="119"/>
      <c r="D36" s="119"/>
      <c r="E36" s="158"/>
      <c r="F36" s="138"/>
      <c r="G36" s="138"/>
      <c r="H36" s="118"/>
      <c r="I36" s="118"/>
      <c r="J36" s="66"/>
      <c r="K36" s="66"/>
      <c r="L36" s="121"/>
      <c r="M36" s="121"/>
      <c r="N36" s="66"/>
      <c r="O36" s="67"/>
      <c r="P36" s="160"/>
      <c r="Q36" s="160"/>
      <c r="R36" s="164"/>
      <c r="S36" s="164"/>
      <c r="T36" s="161"/>
      <c r="U36" s="66"/>
      <c r="V36" s="207"/>
      <c r="W36" s="207"/>
      <c r="X36" s="68"/>
      <c r="Y36" s="68"/>
      <c r="Z36" s="68"/>
      <c r="AA36" s="68"/>
      <c r="AB36" s="67"/>
      <c r="AC36" s="67"/>
      <c r="AD36" s="68"/>
      <c r="AE36" s="68"/>
      <c r="AF36" s="68"/>
      <c r="AG36" s="68"/>
      <c r="AH36" s="162"/>
      <c r="AI36" s="163"/>
      <c r="AO36" s="103"/>
    </row>
    <row r="37" spans="1:41" s="13" customFormat="1" ht="37.5" customHeight="1">
      <c r="A37" s="56">
        <v>23</v>
      </c>
      <c r="B37" s="59" t="s">
        <v>25</v>
      </c>
      <c r="C37" s="119">
        <v>63000</v>
      </c>
      <c r="D37" s="119">
        <v>63000</v>
      </c>
      <c r="E37" s="158"/>
      <c r="F37" s="138"/>
      <c r="G37" s="138"/>
      <c r="H37" s="118"/>
      <c r="I37" s="118"/>
      <c r="J37" s="66"/>
      <c r="K37" s="66"/>
      <c r="L37" s="121"/>
      <c r="M37" s="121"/>
      <c r="N37" s="66"/>
      <c r="O37" s="67"/>
      <c r="P37" s="160"/>
      <c r="Q37" s="160"/>
      <c r="R37" s="164"/>
      <c r="S37" s="164"/>
      <c r="T37" s="161"/>
      <c r="U37" s="66"/>
      <c r="V37" s="207"/>
      <c r="W37" s="207"/>
      <c r="X37" s="68"/>
      <c r="Y37" s="68"/>
      <c r="Z37" s="68"/>
      <c r="AA37" s="68"/>
      <c r="AB37" s="67"/>
      <c r="AC37" s="67"/>
      <c r="AD37" s="68"/>
      <c r="AE37" s="68"/>
      <c r="AF37" s="68"/>
      <c r="AG37" s="68"/>
      <c r="AH37" s="162"/>
      <c r="AI37" s="163"/>
      <c r="AO37" s="103"/>
    </row>
    <row r="38" spans="1:41" s="13" customFormat="1" ht="37.5" customHeight="1">
      <c r="A38" s="56">
        <v>24</v>
      </c>
      <c r="B38" s="59" t="s">
        <v>26</v>
      </c>
      <c r="C38" s="119">
        <v>254700</v>
      </c>
      <c r="D38" s="119">
        <v>254700</v>
      </c>
      <c r="E38" s="158"/>
      <c r="F38" s="138"/>
      <c r="G38" s="138"/>
      <c r="H38" s="118"/>
      <c r="I38" s="118"/>
      <c r="J38" s="66"/>
      <c r="K38" s="66"/>
      <c r="L38" s="121"/>
      <c r="M38" s="121"/>
      <c r="N38" s="66"/>
      <c r="O38" s="67"/>
      <c r="P38" s="160"/>
      <c r="Q38" s="160"/>
      <c r="R38" s="164"/>
      <c r="S38" s="164"/>
      <c r="T38" s="161"/>
      <c r="U38" s="66"/>
      <c r="V38" s="207"/>
      <c r="W38" s="207"/>
      <c r="X38" s="68"/>
      <c r="Y38" s="68"/>
      <c r="Z38" s="68"/>
      <c r="AA38" s="68"/>
      <c r="AB38" s="67"/>
      <c r="AC38" s="67"/>
      <c r="AD38" s="68"/>
      <c r="AE38" s="68"/>
      <c r="AF38" s="68"/>
      <c r="AG38" s="68"/>
      <c r="AH38" s="162"/>
      <c r="AI38" s="163"/>
      <c r="AO38" s="103"/>
    </row>
    <row r="39" spans="1:41" s="13" customFormat="1" ht="37.5" customHeight="1">
      <c r="A39" s="56">
        <v>25</v>
      </c>
      <c r="B39" s="59" t="s">
        <v>27</v>
      </c>
      <c r="C39" s="119">
        <v>58500</v>
      </c>
      <c r="D39" s="119">
        <v>58500</v>
      </c>
      <c r="E39" s="158"/>
      <c r="F39" s="138"/>
      <c r="G39" s="138"/>
      <c r="H39" s="118"/>
      <c r="I39" s="118"/>
      <c r="J39" s="66"/>
      <c r="K39" s="66"/>
      <c r="L39" s="121"/>
      <c r="M39" s="121"/>
      <c r="N39" s="66"/>
      <c r="O39" s="67"/>
      <c r="P39" s="160"/>
      <c r="Q39" s="160"/>
      <c r="R39" s="164"/>
      <c r="S39" s="164"/>
      <c r="T39" s="161"/>
      <c r="U39" s="66"/>
      <c r="V39" s="207"/>
      <c r="W39" s="207"/>
      <c r="X39" s="68"/>
      <c r="Y39" s="68"/>
      <c r="Z39" s="68"/>
      <c r="AA39" s="68"/>
      <c r="AB39" s="67"/>
      <c r="AC39" s="67"/>
      <c r="AD39" s="68"/>
      <c r="AE39" s="68"/>
      <c r="AF39" s="68"/>
      <c r="AG39" s="68"/>
      <c r="AH39" s="162"/>
      <c r="AI39" s="163"/>
      <c r="AO39" s="103"/>
    </row>
    <row r="40" spans="1:41" s="13" customFormat="1" ht="37.5" customHeight="1">
      <c r="A40" s="56">
        <v>26</v>
      </c>
      <c r="B40" s="59" t="s">
        <v>28</v>
      </c>
      <c r="C40" s="119">
        <v>373500</v>
      </c>
      <c r="D40" s="119">
        <v>373500</v>
      </c>
      <c r="E40" s="158"/>
      <c r="F40" s="138"/>
      <c r="G40" s="138"/>
      <c r="H40" s="118"/>
      <c r="I40" s="118"/>
      <c r="J40" s="66"/>
      <c r="K40" s="66"/>
      <c r="L40" s="121"/>
      <c r="M40" s="121"/>
      <c r="N40" s="66"/>
      <c r="O40" s="67"/>
      <c r="P40" s="160"/>
      <c r="Q40" s="160"/>
      <c r="R40" s="164"/>
      <c r="S40" s="164"/>
      <c r="T40" s="161"/>
      <c r="U40" s="66"/>
      <c r="V40" s="207"/>
      <c r="W40" s="207"/>
      <c r="X40" s="68"/>
      <c r="Y40" s="68"/>
      <c r="Z40" s="68"/>
      <c r="AA40" s="68"/>
      <c r="AB40" s="67"/>
      <c r="AC40" s="67"/>
      <c r="AD40" s="68"/>
      <c r="AE40" s="68"/>
      <c r="AF40" s="68"/>
      <c r="AG40" s="68"/>
      <c r="AH40" s="162"/>
      <c r="AI40" s="163"/>
      <c r="AO40" s="103"/>
    </row>
    <row r="41" spans="1:41" s="13" customFormat="1" ht="37.5" customHeight="1">
      <c r="A41" s="56">
        <v>27</v>
      </c>
      <c r="B41" s="59" t="s">
        <v>29</v>
      </c>
      <c r="C41" s="119">
        <v>78300</v>
      </c>
      <c r="D41" s="119">
        <v>78300</v>
      </c>
      <c r="E41" s="158"/>
      <c r="F41" s="138">
        <v>80000</v>
      </c>
      <c r="G41" s="138">
        <v>80000</v>
      </c>
      <c r="H41" s="138">
        <v>20000</v>
      </c>
      <c r="I41" s="138">
        <v>20000</v>
      </c>
      <c r="J41" s="66"/>
      <c r="K41" s="66"/>
      <c r="L41" s="121"/>
      <c r="M41" s="121"/>
      <c r="N41" s="66"/>
      <c r="O41" s="67"/>
      <c r="P41" s="160"/>
      <c r="Q41" s="160"/>
      <c r="R41" s="164"/>
      <c r="S41" s="164"/>
      <c r="T41" s="161"/>
      <c r="U41" s="66"/>
      <c r="V41" s="207"/>
      <c r="W41" s="207"/>
      <c r="X41" s="68"/>
      <c r="Y41" s="68"/>
      <c r="Z41" s="68"/>
      <c r="AA41" s="68"/>
      <c r="AB41" s="67"/>
      <c r="AC41" s="67"/>
      <c r="AD41" s="68"/>
      <c r="AE41" s="68"/>
      <c r="AF41" s="68"/>
      <c r="AG41" s="68"/>
      <c r="AH41" s="162"/>
      <c r="AI41" s="163"/>
      <c r="AO41" s="103"/>
    </row>
    <row r="42" spans="1:41" s="13" customFormat="1" ht="37.5" customHeight="1">
      <c r="A42" s="56">
        <v>28</v>
      </c>
      <c r="B42" s="59" t="s">
        <v>30</v>
      </c>
      <c r="C42" s="119">
        <v>809100</v>
      </c>
      <c r="D42" s="119">
        <v>809100</v>
      </c>
      <c r="E42" s="158"/>
      <c r="F42" s="138"/>
      <c r="G42" s="138"/>
      <c r="H42" s="118"/>
      <c r="I42" s="118"/>
      <c r="J42" s="66"/>
      <c r="K42" s="66"/>
      <c r="L42" s="121"/>
      <c r="M42" s="121"/>
      <c r="N42" s="66"/>
      <c r="O42" s="67"/>
      <c r="P42" s="160"/>
      <c r="Q42" s="160"/>
      <c r="R42" s="164"/>
      <c r="S42" s="164"/>
      <c r="T42" s="161"/>
      <c r="U42" s="66"/>
      <c r="V42" s="207"/>
      <c r="W42" s="207"/>
      <c r="X42" s="68"/>
      <c r="Y42" s="68"/>
      <c r="Z42" s="68"/>
      <c r="AA42" s="68"/>
      <c r="AB42" s="67"/>
      <c r="AC42" s="67"/>
      <c r="AD42" s="68"/>
      <c r="AE42" s="68"/>
      <c r="AF42" s="68"/>
      <c r="AG42" s="68"/>
      <c r="AH42" s="162"/>
      <c r="AI42" s="163"/>
      <c r="AO42" s="103"/>
    </row>
    <row r="43" spans="1:41" s="13" customFormat="1" ht="37.5" customHeight="1">
      <c r="A43" s="56">
        <v>29</v>
      </c>
      <c r="B43" s="59" t="s">
        <v>31</v>
      </c>
      <c r="C43" s="119">
        <v>307800</v>
      </c>
      <c r="D43" s="119">
        <v>307800</v>
      </c>
      <c r="E43" s="158"/>
      <c r="F43" s="138"/>
      <c r="G43" s="138"/>
      <c r="H43" s="118"/>
      <c r="I43" s="118"/>
      <c r="J43" s="66"/>
      <c r="K43" s="66"/>
      <c r="L43" s="121"/>
      <c r="M43" s="121"/>
      <c r="N43" s="66"/>
      <c r="O43" s="67"/>
      <c r="P43" s="160"/>
      <c r="Q43" s="160"/>
      <c r="R43" s="164"/>
      <c r="S43" s="164"/>
      <c r="T43" s="161"/>
      <c r="U43" s="66"/>
      <c r="V43" s="207"/>
      <c r="W43" s="207"/>
      <c r="X43" s="68"/>
      <c r="Y43" s="68"/>
      <c r="Z43" s="68"/>
      <c r="AA43" s="68"/>
      <c r="AB43" s="67"/>
      <c r="AC43" s="67"/>
      <c r="AD43" s="68"/>
      <c r="AE43" s="68"/>
      <c r="AF43" s="68"/>
      <c r="AG43" s="68"/>
      <c r="AH43" s="162"/>
      <c r="AI43" s="163"/>
      <c r="AO43" s="103"/>
    </row>
    <row r="44" spans="1:41" s="13" customFormat="1" ht="37.5" customHeight="1" thickBot="1">
      <c r="A44" s="61">
        <v>30</v>
      </c>
      <c r="B44" s="62" t="s">
        <v>32</v>
      </c>
      <c r="C44" s="119">
        <v>603000</v>
      </c>
      <c r="D44" s="119">
        <v>603000</v>
      </c>
      <c r="E44" s="158"/>
      <c r="F44" s="138"/>
      <c r="G44" s="138"/>
      <c r="H44" s="118"/>
      <c r="I44" s="118"/>
      <c r="J44" s="66"/>
      <c r="K44" s="66"/>
      <c r="L44" s="121"/>
      <c r="M44" s="121"/>
      <c r="N44" s="66"/>
      <c r="O44" s="67"/>
      <c r="P44" s="160"/>
      <c r="Q44" s="160"/>
      <c r="R44" s="164"/>
      <c r="S44" s="164"/>
      <c r="T44" s="161"/>
      <c r="U44" s="66"/>
      <c r="V44" s="214"/>
      <c r="W44" s="214"/>
      <c r="X44" s="166"/>
      <c r="Y44" s="166"/>
      <c r="Z44" s="68"/>
      <c r="AA44" s="68"/>
      <c r="AB44" s="67"/>
      <c r="AC44" s="67"/>
      <c r="AD44" s="68"/>
      <c r="AE44" s="96"/>
      <c r="AF44" s="167"/>
      <c r="AG44" s="167"/>
      <c r="AH44" s="168"/>
      <c r="AI44" s="169"/>
      <c r="AJ44" s="97"/>
      <c r="AK44" s="97"/>
      <c r="AL44" s="97"/>
      <c r="AM44" s="97"/>
      <c r="AN44" s="97"/>
      <c r="AO44" s="104"/>
    </row>
    <row r="45" spans="1:41" s="13" customFormat="1" ht="34.5" customHeight="1" thickBot="1">
      <c r="A45" s="259" t="s">
        <v>35</v>
      </c>
      <c r="B45" s="260"/>
      <c r="C45" s="117">
        <f>SUM(C15:C44)</f>
        <v>6159600</v>
      </c>
      <c r="D45" s="117">
        <f>SUM(D15:D44)</f>
        <v>6159600</v>
      </c>
      <c r="E45" s="170">
        <f aca="true" t="shared" si="0" ref="E45:M45">SUM(E15:E44)</f>
        <v>0</v>
      </c>
      <c r="F45" s="206">
        <f t="shared" si="0"/>
        <v>433000</v>
      </c>
      <c r="G45" s="206">
        <f t="shared" si="0"/>
        <v>433000</v>
      </c>
      <c r="H45" s="117">
        <f>SUM(H15:H44)</f>
        <v>20000</v>
      </c>
      <c r="I45" s="117">
        <f>SUM(I15:I44)</f>
        <v>20000</v>
      </c>
      <c r="J45" s="117">
        <f t="shared" si="0"/>
        <v>0</v>
      </c>
      <c r="K45" s="117">
        <f t="shared" si="0"/>
        <v>0</v>
      </c>
      <c r="L45" s="117">
        <f t="shared" si="0"/>
        <v>0</v>
      </c>
      <c r="M45" s="117">
        <f t="shared" si="0"/>
        <v>0</v>
      </c>
      <c r="N45" s="69"/>
      <c r="O45" s="69"/>
      <c r="P45" s="171"/>
      <c r="Q45" s="171"/>
      <c r="R45" s="117">
        <f aca="true" t="shared" si="1" ref="R45:W45">SUM(R15:R44)</f>
        <v>0</v>
      </c>
      <c r="S45" s="117">
        <f t="shared" si="1"/>
        <v>0</v>
      </c>
      <c r="T45" s="117">
        <f t="shared" si="1"/>
        <v>0</v>
      </c>
      <c r="U45" s="117">
        <f t="shared" si="1"/>
        <v>0</v>
      </c>
      <c r="V45" s="117">
        <f t="shared" si="1"/>
        <v>0</v>
      </c>
      <c r="W45" s="117">
        <f t="shared" si="1"/>
        <v>0</v>
      </c>
      <c r="X45" s="172"/>
      <c r="Y45" s="173"/>
      <c r="Z45" s="70"/>
      <c r="AA45" s="70"/>
      <c r="AB45" s="71">
        <f>SUM(AB15:AB44)</f>
        <v>2692000</v>
      </c>
      <c r="AC45" s="71">
        <f>SUM(AC15:AC44)</f>
        <v>2692000</v>
      </c>
      <c r="AD45" s="70">
        <v>46703.65</v>
      </c>
      <c r="AE45" s="95">
        <v>46703.65</v>
      </c>
      <c r="AF45" s="70"/>
      <c r="AG45" s="70"/>
      <c r="AH45" s="171"/>
      <c r="AI45" s="171"/>
      <c r="AJ45" s="98"/>
      <c r="AK45" s="98"/>
      <c r="AL45" s="98"/>
      <c r="AM45" s="98"/>
      <c r="AN45" s="98"/>
      <c r="AO45" s="101"/>
    </row>
    <row r="46" spans="1:41" s="13" customFormat="1" ht="37.5" customHeight="1" thickBot="1">
      <c r="A46" s="131">
        <v>31</v>
      </c>
      <c r="B46" s="132" t="s">
        <v>33</v>
      </c>
      <c r="C46" s="126">
        <v>2596500</v>
      </c>
      <c r="D46" s="126">
        <v>2596500</v>
      </c>
      <c r="E46" s="174"/>
      <c r="F46" s="126"/>
      <c r="G46" s="126"/>
      <c r="H46" s="126">
        <v>9000</v>
      </c>
      <c r="I46" s="126">
        <v>9000</v>
      </c>
      <c r="J46" s="130"/>
      <c r="K46" s="130"/>
      <c r="L46" s="139"/>
      <c r="M46" s="139"/>
      <c r="N46" s="67"/>
      <c r="O46" s="66"/>
      <c r="P46" s="160"/>
      <c r="Q46" s="160"/>
      <c r="R46" s="139"/>
      <c r="S46" s="139"/>
      <c r="T46" s="209"/>
      <c r="U46" s="210"/>
      <c r="V46" s="221">
        <v>113600</v>
      </c>
      <c r="W46" s="221">
        <v>35000</v>
      </c>
      <c r="X46" s="175"/>
      <c r="Y46" s="175"/>
      <c r="Z46" s="68"/>
      <c r="AA46" s="72"/>
      <c r="AB46" s="73">
        <v>7712000</v>
      </c>
      <c r="AC46" s="73">
        <v>7712000</v>
      </c>
      <c r="AD46" s="68"/>
      <c r="AE46" s="100"/>
      <c r="AF46" s="176"/>
      <c r="AG46" s="176"/>
      <c r="AH46" s="177"/>
      <c r="AI46" s="178"/>
      <c r="AJ46" s="98"/>
      <c r="AK46" s="98"/>
      <c r="AL46" s="98"/>
      <c r="AM46" s="98"/>
      <c r="AN46" s="98"/>
      <c r="AO46" s="101"/>
    </row>
    <row r="47" spans="1:41" s="13" customFormat="1" ht="33.75" customHeight="1" thickBot="1">
      <c r="A47" s="259" t="s">
        <v>36</v>
      </c>
      <c r="B47" s="261"/>
      <c r="C47" s="125">
        <v>2596500</v>
      </c>
      <c r="D47" s="125">
        <v>2596500</v>
      </c>
      <c r="E47" s="179"/>
      <c r="F47" s="125"/>
      <c r="G47" s="125"/>
      <c r="H47" s="125">
        <v>9000</v>
      </c>
      <c r="I47" s="125">
        <v>9000</v>
      </c>
      <c r="J47" s="145"/>
      <c r="K47" s="145"/>
      <c r="L47" s="140"/>
      <c r="M47" s="140"/>
      <c r="N47" s="69"/>
      <c r="O47" s="74"/>
      <c r="P47" s="180"/>
      <c r="Q47" s="180"/>
      <c r="R47" s="140"/>
      <c r="S47" s="140"/>
      <c r="T47" s="211"/>
      <c r="U47" s="123"/>
      <c r="V47" s="222">
        <v>113600</v>
      </c>
      <c r="W47" s="222">
        <v>35000</v>
      </c>
      <c r="X47" s="181"/>
      <c r="Y47" s="181"/>
      <c r="Z47" s="75"/>
      <c r="AA47" s="75"/>
      <c r="AB47" s="76">
        <v>7712000</v>
      </c>
      <c r="AC47" s="76">
        <v>7712000</v>
      </c>
      <c r="AD47" s="75"/>
      <c r="AE47" s="99"/>
      <c r="AF47" s="99"/>
      <c r="AG47" s="99"/>
      <c r="AH47" s="182"/>
      <c r="AI47" s="182"/>
      <c r="AO47" s="101"/>
    </row>
    <row r="48" spans="1:41" s="13" customFormat="1" ht="39.75" customHeight="1" thickBot="1">
      <c r="A48" s="295" t="s">
        <v>38</v>
      </c>
      <c r="B48" s="296"/>
      <c r="C48" s="117">
        <f aca="true" t="shared" si="2" ref="C48:M48">C45+C47</f>
        <v>8756100</v>
      </c>
      <c r="D48" s="117">
        <f t="shared" si="2"/>
        <v>8756100</v>
      </c>
      <c r="E48" s="170">
        <f t="shared" si="2"/>
        <v>0</v>
      </c>
      <c r="F48" s="117">
        <f t="shared" si="2"/>
        <v>433000</v>
      </c>
      <c r="G48" s="117">
        <f t="shared" si="2"/>
        <v>433000</v>
      </c>
      <c r="H48" s="117">
        <f t="shared" si="2"/>
        <v>29000</v>
      </c>
      <c r="I48" s="117">
        <f t="shared" si="2"/>
        <v>29000</v>
      </c>
      <c r="J48" s="141">
        <f t="shared" si="2"/>
        <v>0</v>
      </c>
      <c r="K48" s="141">
        <f t="shared" si="2"/>
        <v>0</v>
      </c>
      <c r="L48" s="141">
        <f t="shared" si="2"/>
        <v>0</v>
      </c>
      <c r="M48" s="141">
        <f t="shared" si="2"/>
        <v>0</v>
      </c>
      <c r="N48" s="183"/>
      <c r="O48" s="69"/>
      <c r="P48" s="184"/>
      <c r="Q48" s="180"/>
      <c r="R48" s="141">
        <f aca="true" t="shared" si="3" ref="R48:W48">R45+R47</f>
        <v>0</v>
      </c>
      <c r="S48" s="141">
        <f t="shared" si="3"/>
        <v>0</v>
      </c>
      <c r="T48" s="141">
        <f t="shared" si="3"/>
        <v>0</v>
      </c>
      <c r="U48" s="141">
        <f t="shared" si="3"/>
        <v>0</v>
      </c>
      <c r="V48" s="141">
        <f t="shared" si="3"/>
        <v>113600</v>
      </c>
      <c r="W48" s="141">
        <f t="shared" si="3"/>
        <v>35000</v>
      </c>
      <c r="X48" s="146">
        <f>X44+X46</f>
        <v>0</v>
      </c>
      <c r="Y48" s="146">
        <f>Y44+Y46</f>
        <v>0</v>
      </c>
      <c r="Z48" s="180"/>
      <c r="AA48" s="77"/>
      <c r="AB48" s="78">
        <f>AB45+AB47</f>
        <v>10404000</v>
      </c>
      <c r="AC48" s="78">
        <f>AC45+AC47</f>
        <v>10404000</v>
      </c>
      <c r="AD48" s="70">
        <v>46703.65</v>
      </c>
      <c r="AE48" s="70">
        <v>46703.65</v>
      </c>
      <c r="AF48" s="77"/>
      <c r="AG48" s="77"/>
      <c r="AH48" s="77"/>
      <c r="AI48" s="180"/>
      <c r="AO48" s="101"/>
    </row>
    <row r="49" spans="1:41" s="13" customFormat="1" ht="39.75" customHeight="1" thickBot="1">
      <c r="A49" s="63">
        <v>32</v>
      </c>
      <c r="B49" s="64" t="s">
        <v>42</v>
      </c>
      <c r="C49" s="117"/>
      <c r="D49" s="124"/>
      <c r="E49" s="185"/>
      <c r="F49" s="185"/>
      <c r="G49" s="185"/>
      <c r="H49" s="206"/>
      <c r="I49" s="206"/>
      <c r="J49" s="141"/>
      <c r="K49" s="141"/>
      <c r="L49" s="155"/>
      <c r="M49" s="152"/>
      <c r="N49" s="79"/>
      <c r="O49" s="69"/>
      <c r="P49" s="186"/>
      <c r="Q49" s="180"/>
      <c r="R49" s="142"/>
      <c r="S49" s="142"/>
      <c r="T49" s="212"/>
      <c r="U49" s="122"/>
      <c r="V49" s="217"/>
      <c r="W49" s="122"/>
      <c r="X49" s="219"/>
      <c r="Y49" s="187"/>
      <c r="Z49" s="188"/>
      <c r="AA49" s="80"/>
      <c r="AB49" s="81"/>
      <c r="AC49" s="81"/>
      <c r="AD49" s="77"/>
      <c r="AE49" s="77"/>
      <c r="AF49" s="77"/>
      <c r="AG49" s="80"/>
      <c r="AH49" s="186"/>
      <c r="AI49" s="80"/>
      <c r="AO49" s="105"/>
    </row>
    <row r="50" spans="1:41" s="13" customFormat="1" ht="39.75" customHeight="1" thickBot="1">
      <c r="A50" s="63">
        <v>33</v>
      </c>
      <c r="B50" s="64" t="s">
        <v>43</v>
      </c>
      <c r="C50" s="117"/>
      <c r="D50" s="124"/>
      <c r="E50" s="185"/>
      <c r="F50" s="185"/>
      <c r="G50" s="185"/>
      <c r="H50" s="206"/>
      <c r="I50" s="206"/>
      <c r="J50" s="141"/>
      <c r="K50" s="141"/>
      <c r="L50" s="156"/>
      <c r="M50" s="153"/>
      <c r="N50" s="74"/>
      <c r="O50" s="81"/>
      <c r="P50" s="186"/>
      <c r="Q50" s="77"/>
      <c r="R50" s="143"/>
      <c r="S50" s="143"/>
      <c r="T50" s="212"/>
      <c r="U50" s="122"/>
      <c r="V50" s="122"/>
      <c r="W50" s="122"/>
      <c r="X50" s="219"/>
      <c r="Y50" s="223"/>
      <c r="Z50" s="184"/>
      <c r="AA50" s="80"/>
      <c r="AB50" s="81"/>
      <c r="AC50" s="81"/>
      <c r="AD50" s="77"/>
      <c r="AE50" s="77"/>
      <c r="AF50" s="180"/>
      <c r="AG50" s="184"/>
      <c r="AH50" s="189"/>
      <c r="AI50" s="184"/>
      <c r="AJ50" s="98"/>
      <c r="AK50" s="98"/>
      <c r="AL50" s="98"/>
      <c r="AM50" s="98"/>
      <c r="AN50" s="98"/>
      <c r="AO50" s="101"/>
    </row>
    <row r="51" spans="1:41" s="31" customFormat="1" ht="35.25" customHeight="1" thickBot="1">
      <c r="A51" s="262" t="s">
        <v>37</v>
      </c>
      <c r="B51" s="263"/>
      <c r="C51" s="127"/>
      <c r="D51" s="128"/>
      <c r="E51" s="191"/>
      <c r="F51" s="191"/>
      <c r="G51" s="191"/>
      <c r="H51" s="128"/>
      <c r="I51" s="128"/>
      <c r="J51" s="116">
        <v>60000</v>
      </c>
      <c r="K51" s="116">
        <v>60000</v>
      </c>
      <c r="L51" s="150">
        <v>806.5</v>
      </c>
      <c r="M51" s="148">
        <v>806.5</v>
      </c>
      <c r="N51" s="82"/>
      <c r="O51" s="69"/>
      <c r="P51" s="192"/>
      <c r="Q51" s="171"/>
      <c r="R51" s="116">
        <v>307400</v>
      </c>
      <c r="S51" s="116">
        <v>193800</v>
      </c>
      <c r="T51" s="208">
        <v>33000</v>
      </c>
      <c r="U51" s="216">
        <v>33000</v>
      </c>
      <c r="V51" s="218"/>
      <c r="W51" s="215"/>
      <c r="X51" s="220"/>
      <c r="Y51" s="193"/>
      <c r="Z51" s="82"/>
      <c r="AA51" s="82"/>
      <c r="AB51" s="79"/>
      <c r="AC51" s="79"/>
      <c r="AD51" s="69"/>
      <c r="AE51" s="69"/>
      <c r="AF51" s="194"/>
      <c r="AG51" s="195"/>
      <c r="AH51" s="196"/>
      <c r="AI51" s="197"/>
      <c r="AO51" s="106"/>
    </row>
    <row r="52" spans="1:41" s="31" customFormat="1" ht="35.25" customHeight="1" thickBot="1">
      <c r="A52" s="229" t="s">
        <v>40</v>
      </c>
      <c r="B52" s="230"/>
      <c r="C52" s="129"/>
      <c r="D52" s="127"/>
      <c r="E52" s="190"/>
      <c r="F52" s="190"/>
      <c r="G52" s="190"/>
      <c r="H52" s="127"/>
      <c r="I52" s="127"/>
      <c r="J52" s="116"/>
      <c r="K52" s="144"/>
      <c r="L52" s="151"/>
      <c r="M52" s="149"/>
      <c r="N52" s="198"/>
      <c r="O52" s="199"/>
      <c r="P52" s="198"/>
      <c r="Q52" s="200"/>
      <c r="R52" s="116"/>
      <c r="S52" s="116"/>
      <c r="T52" s="213"/>
      <c r="U52" s="142"/>
      <c r="V52" s="142"/>
      <c r="W52" s="142"/>
      <c r="X52" s="147">
        <v>3897000</v>
      </c>
      <c r="Y52" s="127">
        <v>3897000</v>
      </c>
      <c r="Z52" s="82">
        <v>3500000</v>
      </c>
      <c r="AA52" s="69">
        <v>3500000</v>
      </c>
      <c r="AB52" s="74"/>
      <c r="AC52" s="74"/>
      <c r="AD52" s="84"/>
      <c r="AE52" s="84"/>
      <c r="AF52" s="84"/>
      <c r="AG52" s="84"/>
      <c r="AH52" s="201"/>
      <c r="AI52" s="69"/>
      <c r="AO52" s="106"/>
    </row>
    <row r="53" spans="1:41" s="13" customFormat="1" ht="42" customHeight="1" thickBot="1">
      <c r="A53" s="251" t="s">
        <v>2</v>
      </c>
      <c r="B53" s="252"/>
      <c r="C53" s="127">
        <f aca="true" t="shared" si="4" ref="C53:I53">C45+C47</f>
        <v>8756100</v>
      </c>
      <c r="D53" s="127">
        <f t="shared" si="4"/>
        <v>8756100</v>
      </c>
      <c r="E53" s="190">
        <f t="shared" si="4"/>
        <v>0</v>
      </c>
      <c r="F53" s="127">
        <f t="shared" si="4"/>
        <v>433000</v>
      </c>
      <c r="G53" s="127">
        <f t="shared" si="4"/>
        <v>433000</v>
      </c>
      <c r="H53" s="127">
        <f t="shared" si="4"/>
        <v>29000</v>
      </c>
      <c r="I53" s="127">
        <f t="shared" si="4"/>
        <v>29000</v>
      </c>
      <c r="J53" s="127">
        <f>J51</f>
        <v>60000</v>
      </c>
      <c r="K53" s="127">
        <f aca="true" t="shared" si="5" ref="K53:Q53">K51</f>
        <v>60000</v>
      </c>
      <c r="L53" s="157">
        <f t="shared" si="5"/>
        <v>806.5</v>
      </c>
      <c r="M53" s="154">
        <f t="shared" si="5"/>
        <v>806.5</v>
      </c>
      <c r="N53" s="190">
        <f t="shared" si="5"/>
        <v>0</v>
      </c>
      <c r="O53" s="190">
        <f t="shared" si="5"/>
        <v>0</v>
      </c>
      <c r="P53" s="190">
        <f t="shared" si="5"/>
        <v>0</v>
      </c>
      <c r="Q53" s="190">
        <f t="shared" si="5"/>
        <v>0</v>
      </c>
      <c r="R53" s="127">
        <f>R51</f>
        <v>307400</v>
      </c>
      <c r="S53" s="127">
        <f>S51</f>
        <v>193800</v>
      </c>
      <c r="T53" s="127">
        <f>T51</f>
        <v>33000</v>
      </c>
      <c r="U53" s="127">
        <f>U51</f>
        <v>33000</v>
      </c>
      <c r="V53" s="127">
        <f>V48</f>
        <v>113600</v>
      </c>
      <c r="W53" s="127">
        <f>W48</f>
        <v>35000</v>
      </c>
      <c r="X53" s="127">
        <f>X52</f>
        <v>3897000</v>
      </c>
      <c r="Y53" s="127">
        <f>Y52</f>
        <v>3897000</v>
      </c>
      <c r="Z53" s="69">
        <v>3500000</v>
      </c>
      <c r="AA53" s="79">
        <v>3500000</v>
      </c>
      <c r="AB53" s="85">
        <f>AB48</f>
        <v>10404000</v>
      </c>
      <c r="AC53" s="85">
        <f>AC48</f>
        <v>10404000</v>
      </c>
      <c r="AD53" s="83">
        <v>46703.65</v>
      </c>
      <c r="AE53" s="70">
        <v>46703.65</v>
      </c>
      <c r="AF53" s="202"/>
      <c r="AG53" s="203"/>
      <c r="AH53" s="204"/>
      <c r="AI53" s="205"/>
      <c r="AJ53" s="97"/>
      <c r="AK53" s="97"/>
      <c r="AL53" s="97"/>
      <c r="AM53" s="97"/>
      <c r="AN53" s="97"/>
      <c r="AO53" s="107"/>
    </row>
    <row r="54" spans="1:64" s="4" customFormat="1" ht="25.5">
      <c r="A54" s="5"/>
      <c r="B54" s="5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12"/>
      <c r="AI54" s="12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1:64" s="4" customFormat="1" ht="25.5" hidden="1">
      <c r="A55" s="5"/>
      <c r="B55" s="5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12"/>
      <c r="AI55" s="12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s="4" customFormat="1" ht="25.5" hidden="1">
      <c r="A56" s="5"/>
      <c r="B56" s="5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12"/>
      <c r="AI56" s="12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s="4" customFormat="1" ht="25.5" hidden="1">
      <c r="A57" s="6"/>
      <c r="B57" s="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12"/>
      <c r="AI57" s="12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s="4" customFormat="1" ht="25.5" hidden="1">
      <c r="A58" s="6"/>
      <c r="B58" s="5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12"/>
      <c r="AI58" s="12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4" customFormat="1" ht="25.5" hidden="1">
      <c r="A59" s="6"/>
      <c r="B59" s="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12"/>
      <c r="AI59" s="12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s="4" customFormat="1" ht="25.5" hidden="1">
      <c r="A60" s="6"/>
      <c r="B60" s="5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12"/>
      <c r="AI60" s="12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39" s="34" customFormat="1" ht="42" customHeight="1">
      <c r="A61" s="250" t="s">
        <v>39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32"/>
      <c r="AK61" s="33"/>
      <c r="AL61" s="33"/>
      <c r="AM61" s="33"/>
    </row>
    <row r="62" spans="1:64" s="4" customFormat="1" ht="25.5">
      <c r="A62" s="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12"/>
      <c r="AI62" s="12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s="4" customFormat="1" ht="25.5">
      <c r="A63" s="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12"/>
      <c r="AI63" s="12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 s="4" customFormat="1" ht="25.5">
      <c r="A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12"/>
      <c r="AI64" s="12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64" s="4" customFormat="1" ht="25.5">
      <c r="A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12"/>
      <c r="AI65" s="12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s="4" customFormat="1" ht="25.5">
      <c r="A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12"/>
      <c r="AI66" s="12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s="4" customFormat="1" ht="25.5">
      <c r="A67" s="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12"/>
      <c r="AI67" s="12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64" s="4" customFormat="1" ht="25.5">
      <c r="A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12"/>
      <c r="AI68" s="12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4" customFormat="1" ht="25.5">
      <c r="A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12"/>
      <c r="AI69" s="12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s="4" customFormat="1" ht="25.5">
      <c r="A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12"/>
      <c r="AI70" s="12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s="4" customFormat="1" ht="25.5">
      <c r="A71" s="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12"/>
      <c r="AI71" s="12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s="4" customFormat="1" ht="25.5">
      <c r="A72" s="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12"/>
      <c r="AI72" s="12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s="4" customFormat="1" ht="25.5">
      <c r="A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12"/>
      <c r="AI73" s="12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64" s="4" customFormat="1" ht="25.5">
      <c r="A74" s="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12"/>
      <c r="AI74" s="12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s="4" customFormat="1" ht="25.5">
      <c r="A75" s="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12"/>
      <c r="AI75" s="12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4" s="4" customFormat="1" ht="25.5">
      <c r="A76" s="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12"/>
      <c r="AI76" s="12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s="4" customFormat="1" ht="25.5">
      <c r="A77" s="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12"/>
      <c r="AI77" s="12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s="4" customFormat="1" ht="25.5">
      <c r="A78" s="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12"/>
      <c r="AI78" s="12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s="4" customFormat="1" ht="25.5">
      <c r="A79" s="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12"/>
      <c r="AI79" s="12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s="4" customFormat="1" ht="25.5">
      <c r="A80" s="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12"/>
      <c r="AI80" s="12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s="4" customFormat="1" ht="25.5">
      <c r="A81" s="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12"/>
      <c r="AI81" s="12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s="4" customFormat="1" ht="25.5">
      <c r="A82" s="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12"/>
      <c r="AI82" s="12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s="4" customFormat="1" ht="25.5">
      <c r="A83" s="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12"/>
      <c r="AI83" s="12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s="4" customFormat="1" ht="25.5">
      <c r="A84" s="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12"/>
      <c r="AI84" s="12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s="4" customFormat="1" ht="25.5">
      <c r="A85" s="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12"/>
      <c r="AI85" s="12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s="4" customFormat="1" ht="25.5">
      <c r="A86" s="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12"/>
      <c r="AI86" s="12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s="4" customFormat="1" ht="25.5">
      <c r="A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12"/>
      <c r="AI87" s="12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64" s="4" customFormat="1" ht="25.5">
      <c r="A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12"/>
      <c r="AI88" s="12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64" s="4" customFormat="1" ht="25.5">
      <c r="A89" s="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12"/>
      <c r="AI89" s="12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64" s="4" customFormat="1" ht="25.5">
      <c r="A90" s="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12"/>
      <c r="AI90" s="12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s="3" customFormat="1" ht="25.5">
      <c r="A91" s="7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12"/>
      <c r="AI91" s="12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s="3" customFormat="1" ht="25.5">
      <c r="A92" s="7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12"/>
      <c r="AI92" s="12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s="3" customFormat="1" ht="25.5">
      <c r="A93" s="7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12"/>
      <c r="AI93" s="12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s="3" customFormat="1" ht="25.5">
      <c r="A94" s="7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12"/>
      <c r="AI94" s="12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s="3" customFormat="1" ht="25.5">
      <c r="A95" s="7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12"/>
      <c r="AI95" s="12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s="3" customFormat="1" ht="25.5">
      <c r="A96" s="7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12"/>
      <c r="AI96" s="12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s="3" customFormat="1" ht="25.5">
      <c r="A97" s="7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12"/>
      <c r="AI97" s="12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s="3" customFormat="1" ht="25.5">
      <c r="A98" s="7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12"/>
      <c r="AI98" s="12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s="3" customFormat="1" ht="25.5">
      <c r="A99" s="7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12"/>
      <c r="AI99" s="12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s="3" customFormat="1" ht="25.5">
      <c r="A100" s="7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12"/>
      <c r="AI100" s="12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s="3" customFormat="1" ht="25.5">
      <c r="A101" s="7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12"/>
      <c r="AI101" s="12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s="3" customFormat="1" ht="25.5">
      <c r="A102" s="7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12"/>
      <c r="AI102" s="12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s="3" customFormat="1" ht="25.5">
      <c r="A103" s="7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12"/>
      <c r="AI103" s="12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s="3" customFormat="1" ht="25.5">
      <c r="A104" s="7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12"/>
      <c r="AI104" s="12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s="3" customFormat="1" ht="25.5">
      <c r="A105" s="7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12"/>
      <c r="AI105" s="12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s="3" customFormat="1" ht="25.5">
      <c r="A106" s="7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12"/>
      <c r="AI106" s="12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s="3" customFormat="1" ht="25.5">
      <c r="A107" s="7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12"/>
      <c r="AI107" s="12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3" customFormat="1" ht="25.5">
      <c r="A108" s="7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12"/>
      <c r="AI108" s="12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s="3" customFormat="1" ht="25.5">
      <c r="A109" s="7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12"/>
      <c r="AI109" s="12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s="3" customFormat="1" ht="25.5">
      <c r="A110" s="7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12"/>
      <c r="AI110" s="12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s="3" customFormat="1" ht="25.5">
      <c r="A111" s="7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12"/>
      <c r="AI111" s="12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s="3" customFormat="1" ht="25.5">
      <c r="A112" s="7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12"/>
      <c r="AI112" s="12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s="3" customFormat="1" ht="25.5">
      <c r="A113" s="7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12"/>
      <c r="AI113" s="12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s="3" customFormat="1" ht="25.5">
      <c r="A114" s="7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12"/>
      <c r="AI114" s="12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s="3" customFormat="1" ht="25.5">
      <c r="A115" s="7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12"/>
      <c r="AI115" s="12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s="3" customFormat="1" ht="25.5">
      <c r="A116" s="7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12"/>
      <c r="AI116" s="12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s="3" customFormat="1" ht="25.5">
      <c r="A117" s="7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12"/>
      <c r="AI117" s="12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s="3" customFormat="1" ht="25.5">
      <c r="A118" s="7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12"/>
      <c r="AI118" s="12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s="3" customFormat="1" ht="25.5">
      <c r="A119" s="7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12"/>
      <c r="AI119" s="12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s="3" customFormat="1" ht="25.5">
      <c r="A120" s="7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12"/>
      <c r="AI120" s="12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s="3" customFormat="1" ht="25.5">
      <c r="A121" s="7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12"/>
      <c r="AI121" s="12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3" customFormat="1" ht="25.5">
      <c r="A122" s="7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12"/>
      <c r="AI122" s="12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3" customFormat="1" ht="25.5">
      <c r="A123" s="7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12"/>
      <c r="AI123" s="12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3" customFormat="1" ht="25.5">
      <c r="A124" s="7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12"/>
      <c r="AI124" s="12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3" customFormat="1" ht="25.5">
      <c r="A125" s="7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12"/>
      <c r="AI125" s="12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3" customFormat="1" ht="25.5">
      <c r="A126" s="7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12"/>
      <c r="AI126" s="12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3" customFormat="1" ht="25.5">
      <c r="A127" s="7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12"/>
      <c r="AI127" s="12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s="3" customFormat="1" ht="25.5">
      <c r="A128" s="7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12"/>
      <c r="AI128" s="12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3" customFormat="1" ht="25.5">
      <c r="A129" s="7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12"/>
      <c r="AI129" s="12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3" customFormat="1" ht="25.5">
      <c r="A130" s="7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12"/>
      <c r="AI130" s="12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3" customFormat="1" ht="25.5">
      <c r="A131" s="7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12"/>
      <c r="AI131" s="12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3" customFormat="1" ht="25.5">
      <c r="A132" s="7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12"/>
      <c r="AI132" s="12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3" customFormat="1" ht="25.5">
      <c r="A133" s="7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12"/>
      <c r="AI133" s="12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3" customFormat="1" ht="25.5">
      <c r="A134" s="7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12"/>
      <c r="AI134" s="12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3" customFormat="1" ht="25.5">
      <c r="A135" s="7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12"/>
      <c r="AI135" s="12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s="3" customFormat="1" ht="25.5">
      <c r="A136" s="7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12"/>
      <c r="AI136" s="12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 s="3" customFormat="1" ht="25.5">
      <c r="A137" s="7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12"/>
      <c r="AI137" s="12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s="3" customFormat="1" ht="25.5">
      <c r="A138" s="7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12"/>
      <c r="AI138" s="12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s="3" customFormat="1" ht="25.5">
      <c r="A139" s="7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12"/>
      <c r="AI139" s="12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s="3" customFormat="1" ht="25.5">
      <c r="A140" s="7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12"/>
      <c r="AI140" s="12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s="3" customFormat="1" ht="25.5">
      <c r="A141" s="7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12"/>
      <c r="AI141" s="12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1:64" s="3" customFormat="1" ht="25.5">
      <c r="A142" s="7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12"/>
      <c r="AI142" s="12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1:64" s="3" customFormat="1" ht="25.5">
      <c r="A143" s="7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12"/>
      <c r="AI143" s="12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  <row r="144" spans="1:64" s="3" customFormat="1" ht="25.5">
      <c r="A144" s="7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12"/>
      <c r="AI144" s="12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</row>
    <row r="145" spans="1:64" s="3" customFormat="1" ht="25.5">
      <c r="A145" s="7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12"/>
      <c r="AI145" s="12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</row>
    <row r="146" spans="1:64" s="3" customFormat="1" ht="25.5">
      <c r="A146" s="7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12"/>
      <c r="AI146" s="12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1:64" s="3" customFormat="1" ht="25.5">
      <c r="A147" s="7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12"/>
      <c r="AI147" s="12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s="3" customFormat="1" ht="25.5">
      <c r="A148" s="7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12"/>
      <c r="AI148" s="12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1:64" s="3" customFormat="1" ht="25.5">
      <c r="A149" s="7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12"/>
      <c r="AI149" s="12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s="3" customFormat="1" ht="25.5">
      <c r="A150" s="7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12"/>
      <c r="AI150" s="12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1:64" s="3" customFormat="1" ht="25.5">
      <c r="A151" s="7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12"/>
      <c r="AI151" s="12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1:64" s="3" customFormat="1" ht="25.5">
      <c r="A152" s="7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12"/>
      <c r="AI152" s="12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1:64" s="3" customFormat="1" ht="25.5">
      <c r="A153" s="7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12"/>
      <c r="AI153" s="12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</row>
    <row r="154" spans="1:64" s="3" customFormat="1" ht="25.5">
      <c r="A154" s="7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12"/>
      <c r="AI154" s="12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</row>
    <row r="155" spans="1:64" s="3" customFormat="1" ht="25.5">
      <c r="A155" s="7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12"/>
      <c r="AI155" s="12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1:64" s="3" customFormat="1" ht="25.5">
      <c r="A156" s="7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12"/>
      <c r="AI156" s="12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1:64" s="3" customFormat="1" ht="25.5">
      <c r="A157" s="7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12"/>
      <c r="AI157" s="12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1:64" s="3" customFormat="1" ht="25.5">
      <c r="A158" s="7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12"/>
      <c r="AI158" s="12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s="3" customFormat="1" ht="25.5">
      <c r="A159" s="7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12"/>
      <c r="AI159" s="12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1:64" s="3" customFormat="1" ht="25.5">
      <c r="A160" s="7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12"/>
      <c r="AI160" s="12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1:64" s="3" customFormat="1" ht="25.5">
      <c r="A161" s="7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12"/>
      <c r="AI161" s="12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1:64" s="3" customFormat="1" ht="25.5">
      <c r="A162" s="7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12"/>
      <c r="AI162" s="12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1:64" s="3" customFormat="1" ht="25.5">
      <c r="A163" s="7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12"/>
      <c r="AI163" s="12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1:64" s="3" customFormat="1" ht="25.5">
      <c r="A164" s="7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12"/>
      <c r="AI164" s="12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1:64" s="3" customFormat="1" ht="25.5">
      <c r="A165" s="7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12"/>
      <c r="AI165" s="12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1:64" s="3" customFormat="1" ht="25.5">
      <c r="A166" s="7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12"/>
      <c r="AI166" s="12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1:64" s="3" customFormat="1" ht="25.5">
      <c r="A167" s="7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12"/>
      <c r="AI167" s="12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1:64" s="3" customFormat="1" ht="25.5">
      <c r="A168" s="7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12"/>
      <c r="AI168" s="12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1:64" s="3" customFormat="1" ht="25.5">
      <c r="A169" s="7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12"/>
      <c r="AI169" s="12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</row>
    <row r="170" spans="1:64" s="3" customFormat="1" ht="25.5">
      <c r="A170" s="7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12"/>
      <c r="AI170" s="12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</row>
    <row r="171" spans="1:64" s="3" customFormat="1" ht="25.5">
      <c r="A171" s="7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12"/>
      <c r="AI171" s="12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</row>
    <row r="172" spans="1:64" s="3" customFormat="1" ht="25.5">
      <c r="A172" s="7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12"/>
      <c r="AI172" s="12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</row>
    <row r="173" spans="1:64" s="3" customFormat="1" ht="25.5">
      <c r="A173" s="7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12"/>
      <c r="AI173" s="12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</row>
    <row r="174" spans="1:64" s="3" customFormat="1" ht="25.5">
      <c r="A174" s="7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12"/>
      <c r="AI174" s="12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</row>
    <row r="175" spans="1:64" s="3" customFormat="1" ht="25.5">
      <c r="A175" s="7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12"/>
      <c r="AI175" s="12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</row>
    <row r="176" spans="1:64" s="3" customFormat="1" ht="25.5">
      <c r="A176" s="7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12"/>
      <c r="AI176" s="12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</row>
    <row r="177" spans="1:64" s="3" customFormat="1" ht="25.5">
      <c r="A177" s="7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12"/>
      <c r="AI177" s="12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</row>
    <row r="178" spans="1:64" s="3" customFormat="1" ht="25.5">
      <c r="A178" s="7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12"/>
      <c r="AI178" s="12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</row>
    <row r="179" spans="1:64" s="3" customFormat="1" ht="25.5">
      <c r="A179" s="7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12"/>
      <c r="AI179" s="12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</row>
    <row r="180" spans="1:64" s="3" customFormat="1" ht="25.5">
      <c r="A180" s="7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12"/>
      <c r="AI180" s="12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</row>
    <row r="181" spans="1:64" s="3" customFormat="1" ht="25.5">
      <c r="A181" s="7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12"/>
      <c r="AI181" s="12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</row>
    <row r="182" spans="1:64" s="3" customFormat="1" ht="25.5">
      <c r="A182" s="7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12"/>
      <c r="AI182" s="12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</row>
    <row r="183" spans="1:64" s="3" customFormat="1" ht="25.5">
      <c r="A183" s="7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12"/>
      <c r="AI183" s="12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</row>
    <row r="184" spans="1:64" s="3" customFormat="1" ht="25.5">
      <c r="A184" s="7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12"/>
      <c r="AI184" s="12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</row>
    <row r="185" spans="1:64" s="3" customFormat="1" ht="25.5">
      <c r="A185" s="7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12"/>
      <c r="AI185" s="12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</row>
    <row r="186" spans="1:64" s="3" customFormat="1" ht="25.5">
      <c r="A186" s="7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12"/>
      <c r="AI186" s="12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</row>
    <row r="187" spans="1:64" s="3" customFormat="1" ht="25.5">
      <c r="A187" s="7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12"/>
      <c r="AI187" s="12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</row>
    <row r="188" spans="1:64" s="3" customFormat="1" ht="25.5">
      <c r="A188" s="7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12"/>
      <c r="AI188" s="12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</row>
    <row r="189" spans="1:64" s="3" customFormat="1" ht="25.5">
      <c r="A189" s="7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12"/>
      <c r="AI189" s="12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</row>
    <row r="190" spans="1:64" s="3" customFormat="1" ht="25.5">
      <c r="A190" s="7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12"/>
      <c r="AI190" s="12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</row>
    <row r="191" spans="1:64" s="3" customFormat="1" ht="25.5">
      <c r="A191" s="7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12"/>
      <c r="AI191" s="12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</row>
    <row r="192" spans="1:64" s="3" customFormat="1" ht="25.5">
      <c r="A192" s="7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12"/>
      <c r="AI192" s="12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</row>
    <row r="193" spans="1:64" s="3" customFormat="1" ht="25.5">
      <c r="A193" s="7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12"/>
      <c r="AI193" s="12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</row>
    <row r="194" spans="1:64" s="3" customFormat="1" ht="25.5">
      <c r="A194" s="7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12"/>
      <c r="AI194" s="12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</row>
    <row r="195" spans="1:64" s="3" customFormat="1" ht="25.5">
      <c r="A195" s="7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12"/>
      <c r="AI195" s="12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</row>
    <row r="196" spans="1:64" s="3" customFormat="1" ht="25.5">
      <c r="A196" s="7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12"/>
      <c r="AI196" s="12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</row>
    <row r="197" spans="1:64" s="3" customFormat="1" ht="25.5">
      <c r="A197" s="7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12"/>
      <c r="AI197" s="12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</row>
    <row r="198" spans="1:64" s="3" customFormat="1" ht="25.5">
      <c r="A198" s="7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12"/>
      <c r="AI198" s="12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</row>
    <row r="199" spans="1:64" s="3" customFormat="1" ht="25.5">
      <c r="A199" s="7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12"/>
      <c r="AI199" s="12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</row>
    <row r="200" spans="1:64" s="3" customFormat="1" ht="25.5">
      <c r="A200" s="7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12"/>
      <c r="AI200" s="12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</row>
    <row r="201" spans="1:64" s="3" customFormat="1" ht="25.5">
      <c r="A201" s="7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12"/>
      <c r="AI201" s="12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</row>
    <row r="202" spans="1:64" s="3" customFormat="1" ht="25.5">
      <c r="A202" s="7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12"/>
      <c r="AI202" s="12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</row>
    <row r="203" spans="1:64" s="3" customFormat="1" ht="25.5">
      <c r="A203" s="7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12"/>
      <c r="AI203" s="12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4" s="3" customFormat="1" ht="25.5">
      <c r="A204" s="7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12"/>
      <c r="AI204" s="12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</row>
    <row r="205" spans="1:64" s="3" customFormat="1" ht="25.5">
      <c r="A205" s="7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12"/>
      <c r="AI205" s="12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</row>
    <row r="206" spans="1:64" s="3" customFormat="1" ht="25.5">
      <c r="A206" s="7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12"/>
      <c r="AI206" s="12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</row>
    <row r="207" spans="1:64" s="3" customFormat="1" ht="25.5">
      <c r="A207" s="7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12"/>
      <c r="AI207" s="12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</row>
    <row r="208" spans="1:64" s="3" customFormat="1" ht="25.5">
      <c r="A208" s="7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12"/>
      <c r="AI208" s="12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</row>
    <row r="209" spans="1:64" s="3" customFormat="1" ht="25.5">
      <c r="A209" s="7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12"/>
      <c r="AI209" s="12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</row>
    <row r="210" spans="1:64" s="3" customFormat="1" ht="25.5">
      <c r="A210" s="7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12"/>
      <c r="AI210" s="12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</row>
    <row r="211" spans="1:64" s="3" customFormat="1" ht="25.5">
      <c r="A211" s="7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12"/>
      <c r="AI211" s="12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</row>
    <row r="212" spans="1:64" s="3" customFormat="1" ht="25.5">
      <c r="A212" s="7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12"/>
      <c r="AI212" s="12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</row>
    <row r="213" spans="1:64" s="3" customFormat="1" ht="25.5">
      <c r="A213" s="7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12"/>
      <c r="AI213" s="12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</row>
    <row r="214" spans="1:64" s="3" customFormat="1" ht="25.5">
      <c r="A214" s="7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12"/>
      <c r="AI214" s="12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</row>
    <row r="215" spans="1:64" s="3" customFormat="1" ht="25.5">
      <c r="A215" s="7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12"/>
      <c r="AI215" s="12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</row>
    <row r="216" spans="1:64" s="3" customFormat="1" ht="25.5">
      <c r="A216" s="7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12"/>
      <c r="AI216" s="12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</row>
    <row r="217" spans="1:64" s="3" customFormat="1" ht="25.5">
      <c r="A217" s="7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12"/>
      <c r="AI217" s="12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</row>
    <row r="218" spans="1:64" s="3" customFormat="1" ht="25.5">
      <c r="A218" s="7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12"/>
      <c r="AI218" s="12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</row>
    <row r="219" spans="1:64" s="3" customFormat="1" ht="25.5">
      <c r="A219" s="7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12"/>
      <c r="AI219" s="12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s="3" customFormat="1" ht="25.5">
      <c r="A220" s="7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12"/>
      <c r="AI220" s="12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s="3" customFormat="1" ht="25.5">
      <c r="A221" s="7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12"/>
      <c r="AI221" s="12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s="3" customFormat="1" ht="25.5">
      <c r="A222" s="7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12"/>
      <c r="AI222" s="12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s="3" customFormat="1" ht="25.5">
      <c r="A223" s="7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12"/>
      <c r="AI223" s="12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s="3" customFormat="1" ht="25.5">
      <c r="A224" s="7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12"/>
      <c r="AI224" s="12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s="3" customFormat="1" ht="25.5">
      <c r="A225" s="7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12"/>
      <c r="AI225" s="12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s="3" customFormat="1" ht="25.5">
      <c r="A226" s="7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12"/>
      <c r="AI226" s="12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s="3" customFormat="1" ht="25.5">
      <c r="A227" s="7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12"/>
      <c r="AI227" s="12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s="3" customFormat="1" ht="25.5">
      <c r="A228" s="7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12"/>
      <c r="AI228" s="12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s="3" customFormat="1" ht="25.5">
      <c r="A229" s="7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12"/>
      <c r="AI229" s="12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s="3" customFormat="1" ht="25.5">
      <c r="A230" s="7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12"/>
      <c r="AI230" s="12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s="3" customFormat="1" ht="25.5">
      <c r="A231" s="7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12"/>
      <c r="AI231" s="12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s="3" customFormat="1" ht="25.5">
      <c r="A232" s="7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12"/>
      <c r="AI232" s="12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s="3" customFormat="1" ht="25.5">
      <c r="A233" s="7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12"/>
      <c r="AI233" s="12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s="3" customFormat="1" ht="25.5">
      <c r="A234" s="7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12"/>
      <c r="AI234" s="12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s="3" customFormat="1" ht="25.5">
      <c r="A235" s="7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12"/>
      <c r="AI235" s="12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s="3" customFormat="1" ht="25.5">
      <c r="A236" s="7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12"/>
      <c r="AI236" s="12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s="3" customFormat="1" ht="25.5">
      <c r="A237" s="7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12"/>
      <c r="AI237" s="12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s="3" customFormat="1" ht="25.5">
      <c r="A238" s="7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12"/>
      <c r="AI238" s="12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s="3" customFormat="1" ht="25.5">
      <c r="A239" s="7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12"/>
      <c r="AI239" s="12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s="3" customFormat="1" ht="25.5">
      <c r="A240" s="7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12"/>
      <c r="AI240" s="12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s="3" customFormat="1" ht="25.5">
      <c r="A241" s="7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12"/>
      <c r="AI241" s="12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s="3" customFormat="1" ht="25.5">
      <c r="A242" s="7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12"/>
      <c r="AI242" s="12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s="3" customFormat="1" ht="25.5">
      <c r="A243" s="7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12"/>
      <c r="AI243" s="12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s="3" customFormat="1" ht="25.5">
      <c r="A244" s="7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12"/>
      <c r="AI244" s="12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s="3" customFormat="1" ht="25.5">
      <c r="A245" s="7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12"/>
      <c r="AI245" s="12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s="3" customFormat="1" ht="25.5">
      <c r="A246" s="7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12"/>
      <c r="AI246" s="12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s="3" customFormat="1" ht="25.5">
      <c r="A247" s="7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12"/>
      <c r="AI247" s="12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s="3" customFormat="1" ht="25.5">
      <c r="A248" s="7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12"/>
      <c r="AI248" s="12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s="3" customFormat="1" ht="25.5">
      <c r="A249" s="7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12"/>
      <c r="AI249" s="12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s="3" customFormat="1" ht="25.5">
      <c r="A250" s="7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12"/>
      <c r="AI250" s="12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s="3" customFormat="1" ht="25.5">
      <c r="A251" s="7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12"/>
      <c r="AI251" s="12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s="3" customFormat="1" ht="25.5">
      <c r="A252" s="7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12"/>
      <c r="AI252" s="12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s="3" customFormat="1" ht="25.5">
      <c r="A253" s="7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12"/>
      <c r="AI253" s="12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s="3" customFormat="1" ht="25.5">
      <c r="A254" s="7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12"/>
      <c r="AI254" s="12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s="3" customFormat="1" ht="25.5">
      <c r="A255" s="7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12"/>
      <c r="AI255" s="12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s="3" customFormat="1" ht="25.5">
      <c r="A256" s="7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12"/>
      <c r="AI256" s="12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s="3" customFormat="1" ht="25.5">
      <c r="A257" s="7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12"/>
      <c r="AI257" s="12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s="3" customFormat="1" ht="25.5">
      <c r="A258" s="7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12"/>
      <c r="AI258" s="12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s="3" customFormat="1" ht="25.5">
      <c r="A259" s="7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12"/>
      <c r="AI259" s="12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s="3" customFormat="1" ht="25.5">
      <c r="A260" s="7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12"/>
      <c r="AI260" s="12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s="3" customFormat="1" ht="25.5">
      <c r="A261" s="7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12"/>
      <c r="AI261" s="12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s="3" customFormat="1" ht="25.5">
      <c r="A262" s="7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12"/>
      <c r="AI262" s="12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s="3" customFormat="1" ht="25.5">
      <c r="A263" s="7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12"/>
      <c r="AI263" s="12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s="3" customFormat="1" ht="25.5">
      <c r="A264" s="7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12"/>
      <c r="AI264" s="12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s="3" customFormat="1" ht="25.5">
      <c r="A265" s="7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12"/>
      <c r="AI265" s="12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s="3" customFormat="1" ht="25.5">
      <c r="A266" s="7"/>
      <c r="B266" s="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12"/>
      <c r="AI266" s="12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</sheetData>
  <sheetProtection/>
  <mergeCells count="37">
    <mergeCell ref="AO7:AO12"/>
    <mergeCell ref="X10:Y12"/>
    <mergeCell ref="D1:AI1"/>
    <mergeCell ref="A48:B48"/>
    <mergeCell ref="K2:AI2"/>
    <mergeCell ref="R11:S12"/>
    <mergeCell ref="N11:O12"/>
    <mergeCell ref="L11:M12"/>
    <mergeCell ref="C8:AE8"/>
    <mergeCell ref="C9:AE9"/>
    <mergeCell ref="AK2:AM2"/>
    <mergeCell ref="A6:D6"/>
    <mergeCell ref="A5:AI5"/>
    <mergeCell ref="P11:Q12"/>
    <mergeCell ref="AH11:AI12"/>
    <mergeCell ref="AH7:AI7"/>
    <mergeCell ref="AB11:AC12"/>
    <mergeCell ref="C11:E12"/>
    <mergeCell ref="Z11:AA12"/>
    <mergeCell ref="F11:G12"/>
    <mergeCell ref="A61:AI61"/>
    <mergeCell ref="A53:B53"/>
    <mergeCell ref="B7:B13"/>
    <mergeCell ref="A7:A13"/>
    <mergeCell ref="A45:B45"/>
    <mergeCell ref="A47:B47"/>
    <mergeCell ref="A51:B51"/>
    <mergeCell ref="J11:K12"/>
    <mergeCell ref="T11:U12"/>
    <mergeCell ref="C7:AE7"/>
    <mergeCell ref="A52:B52"/>
    <mergeCell ref="AD11:AE12"/>
    <mergeCell ref="AF11:AG12"/>
    <mergeCell ref="Z10:AE10"/>
    <mergeCell ref="H11:I12"/>
    <mergeCell ref="C10:S10"/>
    <mergeCell ref="V10:W12"/>
  </mergeCells>
  <printOptions/>
  <pageMargins left="0.43" right="0.2" top="0.2" bottom="0.15748031496062992" header="0.2" footer="0.15748031496062992"/>
  <pageSetup horizontalDpi="600" verticalDpi="600" orientation="landscape" paperSize="9" scale="23" r:id="rId1"/>
  <colBreaks count="1" manualBreakCount="1">
    <brk id="4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251501</cp:lastModifiedBy>
  <cp:lastPrinted>2019-11-06T06:11:56Z</cp:lastPrinted>
  <dcterms:created xsi:type="dcterms:W3CDTF">1996-10-08T23:32:33Z</dcterms:created>
  <dcterms:modified xsi:type="dcterms:W3CDTF">2019-11-06T06:13:19Z</dcterms:modified>
  <cp:category/>
  <cp:version/>
  <cp:contentType/>
  <cp:contentStatus/>
</cp:coreProperties>
</file>